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62" documentId="13_ncr:1_{F6CB121F-512D-4AA6-A0C1-0FB36C537598}" xr6:coauthVersionLast="47" xr6:coauthVersionMax="47" xr10:uidLastSave="{6D932C58-9C87-4635-B85A-B5452460A723}"/>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<sst xmlns="http://schemas.openxmlformats.org/spreadsheetml/2006/main" count="179016" uniqueCount="39101">
  <si>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</si>
  <si>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</si>
  <si>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</si>
  <si>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</si>
  <si>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</si>
  <si>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</si>
  <si>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</si>
  <si>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</si>
  <si>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</si>
  <si>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</si>
  <si>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</si>
  <si>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</si>
  <si>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</si>
  <si>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</si>
  <si>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</si>
  <si>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</si>
  <si>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</si>
  <si>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</si>
  <si>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</si>
  <si>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</si>
  <si>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</si>
  <si>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</si>
  <si>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</si>
  <si>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</si>
  <si>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</si>
  <si>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</si>
  <si>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</si>
  <si>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</si>
  <si>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</si>
  <si>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</si>
  <si>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</si>
  <si>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</si>
  <si>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</si>
  <si>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</si>
  <si>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</si>
  <si>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</si>
  <si>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</si>
  <si>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</si>
  <si>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</si>
  <si>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</si>
  <si>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</si>
  <si>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</si>
  <si>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</si>
  <si>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</si>
  <si>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</si>
  <si>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</si>
  <si>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</si>
  <si>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</si>
  <si>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</si>
  <si>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</si>
  <si>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</si>
  <si>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</si>
  <si>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</si>
  <si>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</si>
  <si>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</si>
  <si>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</si>
  <si>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</si>
  <si>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</si>
  <si>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</si>
  <si>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</si>
  <si>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</si>
  <si>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</si>
  <si>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</si>
  <si>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</si>
  <si>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</si>
  <si>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</si>
  <si>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</si>
  <si>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</si>
  <si>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</si>
  <si>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</si>
  <si>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</si>
  <si>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</si>
  <si>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</si>
  <si>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</si>
  <si>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</si>
  <si>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</si>
  <si>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</si>
  <si>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</si>
  <si>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</si>
  <si>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</si>
  <si>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</si>
  <si>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</si>
  <si>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</si>
  <si>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</si>
  <si>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</si>
  <si>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</si>
  <si>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</si>
  <si>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</si>
  <si>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</si>
  <si>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</si>
  <si>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</si>
  <si>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</si>
  <si>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</si>
  <si>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</si>
  <si>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</si>
  <si>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</si>
  <si>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</si>
  <si>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</si>
  <si>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</si>
  <si>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</si>
  <si>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</si>
  <si>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</si>
  <si>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</si>
  <si>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</si>
  <si>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</si>
  <si>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</si>
  <si>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</si>
  <si>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</si>
  <si>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</si>
  <si>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</si>
  <si>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</si>
  <si>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</si>
  <si>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</si>
  <si>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</si>
  <si>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</si>
  <si>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</si>
  <si>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</si>
  <si>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</si>
  <si>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</si>
  <si>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</si>
  <si>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</si>
  <si>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</si>
  <si>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</si>
  <si>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</si>
  <si>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</si>
  <si>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</si>
  <si>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</si>
  <si>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</si>
  <si>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</si>
  <si>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</si>
  <si>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</si>
  <si>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</si>
  <si>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</si>
  <si>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</si>
  <si>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</si>
  <si>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</si>
  <si>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</si>
  <si>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</si>
  <si>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</si>
  <si>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</si>
  <si>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</si>
  <si>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</si>
  <si>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</si>
  <si>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</si>
  <si>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</si>
  <si>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</si>
  <si>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</si>
  <si>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</si>
  <si>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</si>
  <si>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</si>
  <si>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</si>
  <si>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</si>
  <si>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</si>
  <si>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</si>
  <si>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</si>
  <si>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</si>
  <si>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</si>
  <si>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</si>
  <si>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</si>
  <si>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</si>
  <si>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</si>
  <si>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</si>
  <si>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</si>
  <si>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</si>
  <si>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</si>
  <si>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</si>
  <si>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</si>
  <si>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</si>
  <si>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</si>
  <si>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</si>
  <si>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</si>
  <si>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</si>
  <si>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</si>
  <si>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</si>
  <si>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</si>
  <si>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</si>
  <si>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</si>
  <si>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</si>
  <si>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</si>
  <si>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</si>
  <si>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</si>
  <si>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</si>
  <si>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</si>
  <si>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</si>
  <si>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</si>
  <si>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</si>
  <si>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</si>
  <si>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</si>
  <si>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</si>
  <si>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</si>
  <si>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</si>
  <si>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</si>
  <si>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</si>
  <si>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</si>
  <si>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</si>
  <si>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</si>
  <si>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</si>
  <si>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</si>
  <si>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</si>
  <si>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</si>
  <si>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</si>
  <si>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</si>
  <si>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</si>
  <si>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</si>
  <si>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</si>
  <si>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</si>
  <si>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</si>
  <si>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</si>
  <si>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</si>
  <si>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</si>
  <si>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</si>
  <si>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</si>
  <si>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</si>
  <si>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</si>
  <si>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</si>
  <si>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</si>
  <si>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</si>
  <si>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</si>
  <si>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</si>
  <si>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</si>
  <si>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</si>
  <si>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</si>
  <si>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</si>
  <si>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</si>
  <si>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</si>
  <si>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</si>
  <si>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</si>
  <si>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</si>
  <si>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</si>
  <si>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</si>
  <si>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</si>
  <si>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</si>
  <si>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</si>
  <si>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</si>
  <si>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</si>
  <si>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</si>
  <si>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</si>
  <si>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</si>
  <si>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</si>
  <si>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</si>
  <si>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</si>
  <si>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</si>
  <si>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</si>
  <si>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</si>
  <si>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</si>
  <si>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</si>
  <si>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</si>
  <si>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</si>
  <si>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</si>
  <si>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</si>
  <si>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</si>
  <si>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</si>
  <si>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</si>
  <si>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</si>
  <si>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</si>
  <si>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</si>
  <si>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</si>
  <si>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</si>
  <si>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</si>
  <si>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</si>
  <si>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</si>
  <si>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</si>
  <si>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</si>
  <si>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</si>
  <si>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</si>
  <si>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</si>
  <si>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</si>
  <si>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</si>
  <si>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</si>
  <si>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</si>
  <si>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</si>
  <si>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</si>
  <si>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</si>
  <si>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</si>
  <si>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</si>
  <si>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</si>
  <si>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</si>
  <si>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</si>
  <si>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</si>
  <si>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</si>
  <si>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</si>
  <si>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</si>
  <si>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</si>
  <si>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</si>
  <si>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</si>
  <si>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</si>
  <si>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</si>
  <si>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</si>
  <si>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</si>
  <si>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</si>
  <si>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</si>
  <si>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</si>
  <si>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</si>
  <si>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</si>
  <si>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</si>
  <si>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</si>
  <si>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</si>
  <si>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</si>
  <si>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</si>
  <si>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</si>
  <si>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</si>
  <si>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</si>
  <si>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</si>
  <si>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</si>
  <si>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</si>
  <si>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</si>
  <si>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</si>
  <si>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</si>
  <si>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</si>
  <si>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</si>
  <si>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</si>
  <si>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</si>
  <si>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</si>
  <si>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</si>
  <si>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</si>
  <si>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</si>
  <si>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</si>
  <si>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</si>
  <si>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</si>
  <si>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</si>
  <si>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</si>
  <si>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</si>
  <si>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</si>
  <si>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</si>
  <si>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</si>
  <si>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</si>
  <si>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</si>
  <si>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</si>
  <si>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</si>
  <si>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</si>
  <si>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</si>
  <si>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</si>
  <si>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</si>
  <si>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</si>
  <si>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</si>
  <si>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</si>
  <si>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</si>
  <si>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</si>
  <si>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</si>
  <si>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</si>
  <si>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</si>
  <si>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</si>
  <si>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</si>
  <si>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</si>
  <si>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</si>
  <si>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</si>
  <si>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</si>
  <si>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</si>
  <si>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</si>
  <si>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</si>
  <si>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</si>
  <si>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</si>
  <si>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</si>
  <si>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</si>
  <si>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</si>
  <si>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</si>
  <si>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</si>
  <si>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</si>
  <si>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</si>
  <si>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</si>
  <si>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</si>
  <si>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</si>
  <si>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</si>
  <si>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</si>
  <si>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</si>
  <si>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</si>
  <si>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</si>
  <si>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</si>
  <si>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</si>
  <si>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</si>
  <si>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</si>
  <si>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</si>
  <si>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</si>
  <si>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</si>
  <si>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</si>
  <si>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</si>
  <si>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</si>
  <si>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</si>
  <si>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</si>
  <si>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</si>
  <si>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</si>
  <si>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</si>
  <si>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</si>
  <si>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</si>
  <si>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</si>
  <si>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</si>
  <si>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</si>
  <si>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</si>
  <si>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</si>
  <si>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</si>
  <si>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</si>
  <si>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</si>
  <si>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</si>
  <si>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</si>
  <si>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</si>
  <si>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</si>
  <si>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</si>
  <si>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</si>
  <si>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</si>
  <si>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</si>
  <si>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</si>
  <si>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</si>
  <si>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</si>
  <si>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</si>
  <si>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</si>
  <si>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</si>
  <si>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</si>
  <si>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</si>
  <si>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</si>
  <si>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</si>
  <si>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</si>
  <si>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</si>
  <si>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</si>
  <si>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</si>
  <si>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</si>
  <si>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</si>
  <si>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</si>
  <si>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</si>
  <si>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</si>
  <si>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</si>
  <si>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</si>
  <si>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</si>
  <si>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</si>
  <si>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</si>
  <si>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</si>
  <si>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</si>
  <si>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</si>
  <si>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</si>
  <si>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</si>
  <si>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</si>
  <si>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</si>
  <si>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</si>
  <si>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</si>
  <si>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</si>
  <si>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</si>
  <si>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</si>
  <si>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</si>
  <si>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</si>
  <si>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</si>
  <si>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</si>
  <si>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</si>
  <si>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</si>
  <si>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</si>
  <si>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</si>
  <si>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</si>
  <si>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</si>
  <si>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</si>
  <si>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</si>
  <si>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</si>
  <si>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</si>
  <si>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</si>
  <si>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</si>
  <si>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</si>
  <si>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</si>
  <si>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</si>
  <si>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</si>
  <si>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</si>
  <si>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</si>
  <si>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</si>
  <si>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</si>
  <si>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</si>
  <si>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</si>
  <si>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</si>
  <si>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</si>
  <si>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</si>
  <si>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</si>
  <si>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</si>
  <si>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</si>
  <si>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</si>
  <si>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</si>
  <si>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</si>
  <si>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</si>
  <si>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</si>
  <si>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</si>
  <si>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</si>
  <si>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</si>
  <si>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</si>
  <si>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</si>
  <si>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</si>
  <si>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</si>
  <si>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</si>
  <si>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</si>
  <si>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</si>
  <si>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</si>
  <si>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</si>
  <si>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</si>
  <si>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</si>
  <si>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</si>
  <si>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</si>
  <si>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</si>
  <si>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</si>
  <si>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</si>
  <si>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</si>
  <si>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</si>
  <si>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</si>
  <si>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</si>
  <si>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</si>
  <si>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</si>
  <si>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</si>
  <si>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</si>
  <si>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</si>
  <si>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</si>
  <si>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</si>
  <si>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</si>
  <si>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</si>
  <si>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</si>
  <si>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</si>
  <si>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</si>
  <si>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</si>
  <si>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</si>
  <si>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</si>
  <si>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</si>
  <si>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</si>
  <si>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</si>
  <si>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</si>
  <si>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</si>
  <si>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</si>
  <si>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</si>
  <si>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</si>
  <si>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</si>
  <si>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</si>
  <si>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</si>
  <si>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</si>
  <si>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</si>
  <si>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</si>
  <si>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</si>
  <si>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</si>
  <si>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</si>
  <si>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</si>
  <si>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</si>
  <si>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</si>
  <si>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</si>
  <si>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</si>
  <si>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</si>
  <si>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</si>
  <si>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</si>
  <si>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</si>
  <si>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</si>
  <si>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</si>
  <si>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</si>
  <si>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</si>
  <si>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</si>
  <si>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</si>
  <si>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</si>
  <si>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</si>
  <si>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</si>
  <si>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</si>
  <si>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</si>
  <si>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</si>
  <si>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</si>
  <si>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</si>
  <si>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</si>
  <si>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</si>
  <si>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</si>
  <si>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</si>
  <si>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</si>
  <si>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</si>
  <si>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</si>
  <si>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</si>
  <si>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</si>
  <si>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</si>
  <si>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</si>
  <si>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</si>
  <si>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</si>
  <si>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</si>
  <si>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</si>
  <si>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</si>
  <si>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</si>
  <si>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</si>
  <si>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</si>
  <si>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</si>
  <si>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</si>
  <si>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</si>
  <si>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</si>
  <si>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</si>
  <si>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</si>
  <si>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</si>
  <si>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</si>
  <si>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</si>
  <si>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</si>
  <si>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</si>
  <si>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</si>
  <si>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</si>
  <si>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</si>
  <si>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</si>
  <si>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</si>
  <si>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</si>
  <si>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</si>
  <si>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</si>
  <si>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</si>
  <si>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</si>
  <si>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</si>
  <si>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</si>
  <si>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</si>
  <si>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</si>
  <si>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</si>
  <si>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</si>
  <si>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</si>
  <si>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</si>
  <si>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</si>
  <si>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</si>
  <si>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</si>
  <si>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</si>
  <si>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</si>
  <si>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</si>
  <si>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</si>
  <si>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</si>
  <si>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</si>
  <si>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</si>
  <si>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</si>
  <si>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</si>
  <si>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</si>
  <si>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</si>
  <si>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</si>
  <si>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</si>
  <si>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</si>
  <si>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</si>
  <si>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</si>
  <si>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</si>
  <si>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</si>
  <si>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</si>
  <si>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</si>
  <si>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</si>
  <si>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</si>
  <si>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</si>
  <si>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</si>
  <si>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</si>
  <si>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</si>
  <si>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</si>
  <si>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</si>
  <si>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</si>
  <si>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</si>
  <si>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</si>
  <si>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</si>
  <si>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</si>
  <si>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</si>
  <si>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</si>
  <si>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</si>
  <si>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</si>
  <si>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</si>
  <si>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</si>
  <si>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</si>
  <si>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</si>
  <si>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</si>
  <si>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</si>
  <si>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</si>
  <si>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</si>
  <si>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</si>
  <si>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</si>
  <si>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</si>
  <si>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</si>
  <si>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</si>
  <si>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</si>
  <si>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</si>
  <si>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</si>
  <si>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</si>
  <si>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</si>
  <si>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</si>
  <si>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</si>
  <si>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</si>
  <si>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</si>
  <si>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</si>
  <si>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</si>
  <si>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</si>
  <si>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</si>
  <si>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</si>
  <si>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</si>
  <si>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</si>
  <si>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</si>
  <si>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</si>
  <si>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</si>
  <si>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</si>
  <si>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</si>
  <si>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</si>
  <si>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</si>
  <si>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</si>
  <si>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</si>
  <si>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</si>
  <si>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</si>
  <si>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</si>
  <si>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</si>
  <si>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</si>
  <si>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</si>
  <si>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</si>
  <si>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</si>
  <si>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</si>
  <si>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</si>
  <si>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</si>
  <si>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</si>
  <si>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</si>
  <si>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</si>
  <si>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</si>
  <si>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</si>
  <si>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</si>
  <si>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</si>
  <si>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</si>
  <si>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</si>
  <si>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</si>
  <si>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</si>
  <si>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</si>
  <si>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</si>
  <si>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</si>
  <si>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</si>
  <si>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</si>
  <si>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</si>
  <si>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</si>
  <si>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</si>
  <si>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</si>
  <si>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</si>
  <si>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</si>
  <si>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</si>
  <si>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</si>
  <si>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</si>
  <si>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</si>
  <si>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</si>
  <si>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</si>
  <si>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</si>
  <si>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</si>
  <si>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</si>
  <si>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</si>
  <si>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</si>
  <si>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</si>
  <si>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</si>
  <si>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</si>
  <si>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</si>
  <si>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</si>
  <si>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</si>
  <si>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</si>
  <si>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</si>
  <si>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</si>
  <si>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</si>
  <si>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</si>
  <si>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</si>
  <si>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</si>
  <si>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</si>
  <si>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</si>
  <si>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</si>
  <si>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</si>
  <si>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</si>
  <si>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</si>
  <si>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</si>
  <si>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</si>
  <si>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</si>
  <si>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</si>
  <si>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</si>
  <si>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</si>
  <si>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</si>
  <si>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</si>
  <si>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</si>
  <si>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</si>
  <si>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</si>
  <si>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</si>
  <si>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</si>
  <si>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</si>
  <si>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</si>
  <si>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</si>
  <si>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</si>
  <si>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</si>
  <si>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</si>
  <si>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</si>
  <si>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</si>
  <si>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</si>
  <si>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</si>
  <si>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</si>
  <si>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</si>
  <si>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</si>
  <si>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</si>
  <si>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</si>
  <si>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</si>
  <si>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</si>
  <si>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</si>
  <si>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</si>
  <si>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</si>
  <si>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</si>
  <si>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</si>
  <si>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</si>
  <si>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</si>
  <si>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</si>
  <si>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</si>
  <si>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</si>
  <si>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</si>
  <si>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</si>
  <si>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</si>
  <si>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</si>
  <si>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</si>
  <si>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</si>
  <si>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</si>
  <si>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</si>
  <si>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</si>
  <si>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</si>
  <si>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</si>
  <si>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</si>
  <si>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</si>
  <si>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</si>
  <si>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</si>
  <si>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</si>
  <si>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</si>
  <si>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</si>
  <si>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</si>
  <si>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</si>
  <si>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</si>
  <si>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</si>
  <si>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</si>
  <si>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</si>
  <si>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</si>
  <si>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</si>
  <si>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</si>
  <si>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</si>
  <si>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</si>
  <si>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</si>
  <si>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</si>
  <si>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</si>
  <si>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</si>
  <si>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</si>
  <si>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</si>
  <si>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</si>
  <si>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</si>
  <si>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</si>
  <si>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</si>
  <si>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</si>
  <si>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</si>
  <si>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</si>
  <si>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</si>
  <si>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</si>
  <si>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</si>
  <si>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</si>
  <si>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</si>
  <si>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</si>
  <si>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</si>
  <si>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</si>
  <si>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</si>
  <si>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</si>
  <si>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</si>
  <si>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</si>
  <si>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</si>
  <si>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</si>
  <si>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</si>
  <si>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</si>
  <si>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</si>
  <si>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</si>
  <si>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</si>
  <si>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</si>
  <si>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</si>
  <si>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</si>
  <si>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</si>
  <si>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</si>
  <si>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</si>
  <si>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</si>
  <si>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</si>
  <si>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</si>
  <si>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</si>
  <si>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</si>
  <si>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</si>
  <si>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</si>
  <si>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</si>
  <si>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</si>
  <si>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</si>
  <si>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</si>
  <si>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</si>
  <si>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</si>
  <si>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</si>
  <si>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</si>
  <si>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</si>
  <si>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</si>
  <si>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</si>
  <si>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</si>
  <si>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</si>
  <si>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</si>
  <si>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</si>
  <si>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</si>
  <si>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</si>
  <si>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</si>
  <si>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</si>
  <si>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</si>
  <si>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</si>
  <si>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</si>
  <si>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</si>
  <si>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</si>
  <si>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</si>
  <si>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</si>
  <si>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</si>
  <si>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</si>
  <si>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</si>
  <si>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</si>
  <si>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</si>
  <si>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</si>
  <si>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</si>
  <si>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</si>
  <si>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</si>
  <si>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</si>
  <si>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</si>
  <si>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</si>
  <si>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</si>
  <si>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</si>
  <si>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</si>
  <si>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</si>
  <si>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</si>
  <si>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</si>
  <si>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</si>
  <si>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</si>
  <si>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</si>
  <si>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</si>
  <si>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</si>
  <si>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</si>
  <si>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</si>
  <si>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</si>
  <si>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</si>
  <si>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</si>
  <si>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</si>
  <si>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</si>
  <si>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</si>
  <si>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</si>
  <si>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</si>
  <si>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</si>
  <si>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</si>
  <si>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</si>
  <si>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</si>
  <si>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</si>
  <si>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</si>
  <si>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</si>
  <si>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</si>
  <si>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</si>
  <si>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</si>
  <si>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</si>
  <si>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</si>
  <si>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</si>
  <si>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</si>
  <si>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</si>
  <si>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</si>
  <si>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</si>
  <si>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</si>
  <si>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</si>
  <si>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</si>
  <si>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</si>
  <si>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</si>
  <si>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</si>
  <si>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</si>
  <si>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</si>
  <si>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</si>
  <si>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</si>
  <si>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</si>
  <si>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</si>
  <si>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</si>
  <si>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</si>
  <si>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</si>
  <si>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</si>
  <si>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</si>
  <si>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</si>
  <si>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</si>
  <si>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</si>
  <si>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</si>
  <si>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</si>
  <si>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</si>
  <si>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</si>
  <si>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</si>
  <si>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</si>
  <si>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</si>
  <si>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</si>
  <si>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</si>
  <si>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</si>
  <si>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</si>
  <si>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</si>
  <si>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</si>
  <si>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</si>
  <si>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</si>
  <si>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</si>
  <si>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</si>
  <si>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</si>
  <si>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</si>
  <si>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</si>
  <si>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</si>
  <si>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</si>
  <si>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</si>
  <si>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</si>
  <si>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</si>
  <si>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</si>
  <si>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</si>
  <si>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</si>
  <si>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</si>
  <si>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</si>
  <si>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</si>
  <si>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</si>
  <si>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</si>
  <si>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</si>
  <si>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</si>
  <si>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</si>
  <si>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</si>
  <si>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</si>
  <si>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</si>
  <si>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</si>
  <si>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</si>
  <si>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</si>
  <si>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</si>
  <si>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</si>
  <si>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</si>
  <si>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</si>
  <si>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</si>
  <si>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</si>
  <si>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</si>
  <si>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</si>
  <si>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</si>
  <si>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</si>
  <si>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</si>
  <si>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</si>
  <si>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</si>
  <si>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</si>
  <si>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</si>
  <si>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</si>
  <si>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</si>
  <si>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</si>
  <si>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</si>
  <si>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</si>
  <si>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</si>
  <si>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</si>
  <si>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</si>
  <si>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</si>
  <si>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</si>
  <si>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</si>
  <si>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</si>
  <si>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</si>
  <si>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</si>
  <si>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</si>
  <si>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</si>
  <si>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</si>
  <si>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</si>
  <si>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</si>
  <si>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</si>
  <si>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</si>
  <si>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</si>
  <si>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</si>
  <si>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</si>
  <si>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</si>
  <si>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</si>
  <si>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</si>
  <si>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</si>
  <si>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</si>
  <si>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</si>
  <si>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</si>
  <si>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</si>
  <si>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</si>
  <si>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</si>
  <si>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</si>
  <si>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</si>
  <si>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</si>
  <si>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</si>
  <si>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</si>
  <si>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</si>
  <si>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</si>
  <si>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</si>
  <si>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</si>
  <si>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</si>
  <si>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</si>
  <si>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</si>
  <si>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</si>
  <si>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</si>
  <si>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</si>
  <si>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</si>
  <si>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</si>
  <si>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</si>
  <si>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</si>
  <si>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</si>
  <si>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</si>
  <si>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</si>
  <si>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</si>
  <si>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</si>
  <si>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</si>
  <si>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</si>
  <si>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</si>
  <si>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</si>
  <si>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</si>
  <si>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</si>
  <si>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</si>
  <si>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</si>
  <si>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</si>
  <si>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</si>
  <si>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</si>
  <si>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</si>
  <si>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</si>
  <si>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</si>
  <si>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</si>
  <si>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</si>
  <si>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</si>
  <si>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</si>
  <si>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</si>
  <si>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</si>
  <si>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</si>
  <si>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</si>
  <si>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</si>
  <si>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</si>
  <si>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</si>
  <si>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</si>
  <si>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</si>
  <si>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</si>
  <si>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</si>
  <si>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</si>
  <si>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</si>
  <si>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</si>
  <si>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</si>
  <si>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</si>
  <si>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</si>
  <si>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</si>
  <si>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</si>
  <si>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</si>
  <si>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</si>
  <si>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</si>
  <si>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</si>
  <si>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</si>
  <si>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</si>
  <si>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</si>
  <si>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</si>
  <si>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</si>
  <si>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</si>
  <si>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</si>
  <si>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</si>
  <si>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</si>
  <si>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</si>
  <si>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</si>
  <si>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</si>
  <si>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</si>
  <si>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</si>
  <si>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</si>
  <si>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</si>
  <si>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</si>
  <si>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</si>
  <si>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</si>
  <si>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</si>
  <si>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</si>
  <si>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</si>
  <si>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</si>
  <si>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</si>
  <si>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</si>
  <si>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</si>
  <si>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</si>
  <si>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</si>
  <si>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</si>
  <si>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</si>
  <si>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</si>
  <si>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</si>
  <si>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</si>
  <si>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</si>
  <si>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</si>
  <si>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</si>
  <si>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</si>
  <si>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</si>
  <si>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</si>
  <si>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</si>
  <si>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</si>
  <si>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</si>
  <si>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</si>
  <si>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</si>
  <si>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</si>
  <si>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</si>
  <si>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</si>
  <si>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</si>
  <si>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</si>
  <si>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</si>
  <si>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</si>
  <si>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</si>
  <si>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</si>
  <si>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</si>
  <si>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</si>
  <si>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</si>
  <si>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</si>
  <si>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</si>
  <si>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</si>
  <si>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</si>
  <si>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</si>
  <si>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</si>
  <si>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</si>
  <si>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</si>
  <si>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</si>
  <si>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</si>
  <si>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</si>
  <si>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</si>
  <si>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</si>
  <si>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</si>
  <si>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</si>
  <si>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</si>
  <si>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</si>
  <si>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</si>
  <si>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</si>
  <si>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</si>
  <si>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</si>
  <si>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</si>
  <si>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</si>
  <si>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</si>
  <si>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</si>
  <si>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</si>
  <si>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</si>
  <si>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</si>
  <si>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</si>
  <si>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</si>
  <si>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</si>
  <si>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</si>
  <si>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</si>
  <si>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</si>
  <si>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</si>
  <si>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</si>
  <si>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</si>
  <si>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</si>
  <si>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</si>
  <si>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</si>
  <si>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</si>
  <si>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</si>
  <si>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</si>
  <si>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</si>
  <si>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</si>
  <si>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</si>
  <si>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</si>
  <si>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</si>
  <si>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</si>
  <si>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</si>
  <si>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</si>
  <si>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</si>
  <si>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</si>
  <si>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</si>
  <si>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</si>
  <si>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</si>
  <si>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</si>
  <si>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</si>
  <si>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</si>
  <si>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</si>
  <si>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</si>
  <si>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</si>
  <si>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</si>
  <si>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</si>
  <si>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</si>
  <si>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</si>
  <si>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</si>
  <si>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</si>
  <si>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</si>
  <si>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</si>
  <si>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</si>
  <si>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</si>
  <si>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</si>
  <si>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</si>
  <si>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</si>
  <si>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</si>
  <si>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</si>
  <si>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</si>
  <si>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</si>
  <si>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</si>
  <si>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</si>
  <si>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</si>
  <si>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</si>
  <si>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</si>
  <si>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</si>
  <si>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</si>
  <si>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</si>
  <si>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</si>
  <si>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</si>
  <si>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</si>
  <si>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</si>
  <si>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</si>
  <si>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</si>
  <si>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</si>
  <si>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</si>
  <si>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</si>
  <si>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</si>
  <si>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</si>
  <si>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</si>
  <si>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</si>
  <si>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</si>
  <si>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</si>
  <si>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</si>
  <si>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</si>
  <si>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</si>
  <si>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</si>
  <si>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</si>
  <si>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</si>
  <si>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</si>
  <si>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</si>
  <si>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</si>
  <si>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</si>
  <si>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</si>
  <si>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</si>
  <si>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</si>
  <si>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</si>
  <si>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</si>
  <si>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</si>
  <si>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</si>
  <si>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</si>
  <si>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</si>
  <si>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</si>
  <si>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</si>
  <si>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</si>
  <si>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</si>
  <si>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</si>
  <si>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</si>
  <si>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</si>
  <si>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</si>
  <si>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</si>
  <si>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</si>
  <si>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</si>
  <si>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</si>
  <si>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</si>
  <si>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</si>
  <si>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</si>
  <si>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</si>
  <si>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</si>
  <si>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</si>
  <si>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</si>
  <si>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</si>
  <si>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</si>
  <si>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</si>
  <si>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</si>
  <si>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</si>
  <si>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</si>
  <si>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</si>
  <si>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</si>
  <si>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</si>
  <si>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</si>
  <si>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</si>
  <si>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</si>
  <si>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</si>
  <si>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</si>
  <si>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</si>
  <si>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</si>
  <si>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</si>
  <si>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</si>
  <si>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</si>
  <si>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</si>
  <si>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</si>
  <si>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</si>
  <si>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</si>
  <si>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</si>
  <si>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</si>
  <si>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</si>
  <si>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</si>
  <si>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</si>
  <si>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</si>
  <si>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</si>
  <si>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</si>
  <si>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</si>
  <si>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</si>
  <si>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</si>
  <si>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</si>
  <si>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</si>
  <si>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</si>
  <si>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</si>
  <si>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</si>
  <si>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</si>
  <si>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</si>
  <si>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</si>
  <si>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</si>
  <si>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</si>
  <si>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</si>
  <si>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</si>
  <si>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</si>
  <si>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</si>
  <si>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</si>
  <si>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</si>
  <si>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</si>
  <si>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</si>
  <si>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</si>
  <si>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</si>
  <si>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</si>
  <si>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</si>
  <si>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</si>
  <si>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</si>
  <si>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</si>
  <si>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</si>
  <si>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</si>
  <si>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</si>
  <si>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</si>
  <si>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</si>
  <si>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</si>
  <si>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</si>
  <si>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</si>
  <si>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</si>
  <si>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</si>
  <si>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</si>
  <si>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</si>
  <si>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</si>
  <si>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</si>
  <si>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</si>
  <si>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</si>
  <si>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</si>
  <si>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</si>
  <si>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</si>
  <si>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</si>
  <si>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</si>
  <si>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</si>
  <si>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</si>
  <si>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</si>
  <si>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</si>
  <si>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</si>
  <si>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</si>
  <si>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</si>
  <si>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</si>
  <si>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</si>
  <si>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</si>
  <si>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</si>
  <si>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</si>
  <si>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</si>
  <si>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</si>
  <si>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</si>
  <si>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</si>
  <si>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</si>
  <si>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</si>
  <si>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</si>
  <si>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</si>
  <si>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</si>
  <si>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</si>
  <si>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</si>
  <si>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</si>
  <si>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</si>
  <si>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</si>
  <si>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</si>
  <si>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</si>
  <si>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</si>
  <si>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</si>
  <si>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</si>
  <si>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</si>
  <si>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</si>
  <si>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</si>
  <si>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</si>
  <si>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</si>
  <si>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</si>
  <si>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</si>
  <si>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</si>
  <si>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</si>
  <si>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</si>
  <si>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</si>
  <si>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</si>
  <si>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</si>
  <si>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</si>
  <si>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</si>
  <si>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</si>
  <si>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</si>
  <si>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</si>
  <si>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</si>
  <si>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</si>
  <si>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</si>
  <si>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</si>
  <si>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</si>
  <si>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</si>
  <si>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</si>
  <si>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</si>
  <si>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</si>
  <si>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</si>
  <si>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</si>
  <si>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</si>
  <si>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</si>
  <si>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</si>
  <si>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</si>
  <si>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</si>
  <si>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</si>
  <si>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</si>
  <si>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</si>
  <si>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</si>
  <si>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</si>
  <si>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</si>
  <si>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</si>
  <si>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</si>
  <si>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</si>
  <si>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</si>
  <si>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</si>
  <si>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</si>
  <si>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</si>
  <si>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</si>
  <si>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</si>
  <si>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</si>
  <si>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</si>
  <si>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</si>
  <si>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</si>
  <si>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</si>
  <si>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</si>
  <si>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</si>
  <si>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</si>
  <si>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</si>
  <si>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</si>
  <si>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</si>
  <si>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</si>
  <si>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</si>
  <si>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</si>
  <si>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</si>
  <si>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</si>
  <si>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</si>
  <si>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</si>
  <si>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</si>
  <si>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</si>
  <si>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</si>
  <si>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</si>
  <si>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</si>
  <si>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</si>
  <si>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</si>
  <si>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</si>
  <si>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</si>
  <si>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</si>
  <si>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</si>
  <si>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</si>
  <si>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</si>
  <si>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</si>
  <si>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</si>
  <si>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</si>
  <si>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</si>
  <si>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</si>
  <si>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</si>
  <si>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</si>
  <si>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</si>
  <si>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</si>
  <si>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</si>
  <si>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</si>
  <si>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</si>
  <si>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</si>
  <si>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</si>
  <si>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</si>
  <si>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</si>
  <si>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</si>
  <si>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</si>
  <si>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</si>
  <si>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</si>
  <si>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</si>
  <si>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</si>
  <si>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</si>
  <si>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</si>
  <si>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</si>
  <si>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</si>
  <si>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</si>
  <si>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</si>
  <si>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</si>
  <si>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</si>
  <si>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</si>
  <si>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</si>
  <si>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</si>
  <si>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</si>
  <si>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</si>
  <si>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</si>
  <si>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</si>
  <si>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</si>
  <si>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</si>
  <si>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</si>
  <si>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</si>
  <si>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</si>
  <si>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</si>
  <si>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</si>
  <si>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</si>
  <si>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</si>
  <si>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</si>
  <si>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</si>
  <si>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</si>
  <si>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</si>
  <si>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</si>
  <si>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</si>
  <si>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</si>
  <si>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</si>
  <si>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</si>
  <si>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</si>
  <si>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</si>
  <si>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</si>
  <si>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</si>
  <si>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</si>
  <si>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</si>
  <si>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</si>
  <si>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</si>
  <si>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</si>
  <si>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</si>
  <si>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</si>
  <si>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</si>
  <si>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</si>
  <si>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</si>
  <si>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</si>
  <si>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</si>
  <si>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</si>
  <si>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</si>
  <si>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</si>
  <si>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</si>
  <si>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</si>
  <si>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</si>
  <si>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</si>
  <si>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</si>
  <si>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</si>
  <si>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</si>
  <si>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</si>
  <si>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</si>
  <si>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</si>
  <si>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</si>
  <si>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</si>
  <si>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</si>
  <si>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</si>
  <si>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</si>
  <si>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</si>
  <si>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</si>
  <si>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</si>
  <si>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</si>
  <si>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</si>
  <si>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</si>
  <si>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</si>
  <si>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</si>
  <si>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</si>
  <si>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</si>
  <si>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</si>
  <si>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</si>
  <si>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</si>
  <si>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</si>
  <si>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</si>
  <si>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</si>
  <si>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</si>
  <si>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</si>
  <si>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</si>
  <si>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</si>
  <si>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</si>
  <si>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</si>
  <si>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</si>
  <si>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</si>
  <si>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</si>
  <si>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</si>
  <si>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</si>
  <si>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</si>
  <si>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</si>
  <si>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</si>
  <si>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</si>
  <si>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</si>
  <si>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</si>
  <si>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</si>
  <si>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</si>
  <si>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</si>
  <si>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</si>
  <si>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</si>
  <si>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</si>
  <si>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</si>
  <si>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</si>
  <si>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</si>
  <si>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</si>
  <si>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</si>
  <si>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</si>
  <si>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</si>
  <si>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</si>
  <si>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</si>
  <si>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</si>
  <si>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</si>
  <si>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</si>
  <si>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</si>
  <si>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</si>
  <si>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</si>
  <si>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</si>
  <si>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</si>
  <si>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</si>
  <si>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</si>
  <si>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</si>
  <si>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</si>
  <si>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</si>
  <si>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</si>
  <si>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</si>
  <si>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</si>
  <si>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</si>
  <si>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</si>
  <si>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</si>
  <si>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</si>
  <si>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</si>
  <si>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</si>
  <si>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</si>
  <si>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</si>
  <si>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</si>
  <si>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</si>
  <si>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</si>
  <si>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</si>
  <si>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</si>
  <si>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</si>
  <si>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</si>
  <si>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</si>
  <si>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</si>
  <si>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</si>
  <si>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</si>
  <si>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</si>
  <si>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</si>
  <si>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</si>
  <si>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</si>
  <si>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</si>
  <si>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</si>
  <si>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</si>
  <si>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</si>
  <si>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</si>
  <si>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</si>
  <si>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</si>
  <si>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</si>
  <si>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</si>
  <si>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</si>
  <si>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</si>
  <si>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</si>
  <si>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</si>
  <si>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</si>
  <si>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</si>
  <si>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</si>
  <si>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</si>
  <si>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</si>
  <si>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</si>
  <si>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</si>
  <si>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</si>
  <si>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</si>
  <si>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</si>
  <si>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</si>
  <si>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</si>
  <si>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</si>
  <si>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</si>
  <si>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</si>
  <si>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</si>
  <si>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</si>
  <si>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</si>
  <si>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</si>
  <si>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</si>
  <si>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</si>
  <si>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</si>
  <si>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</si>
  <si>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</si>
  <si>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</si>
  <si>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</si>
  <si>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</si>
  <si>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</si>
  <si>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</si>
  <si>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</si>
  <si>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</si>
  <si>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</si>
  <si>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</si>
  <si>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</si>
  <si>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</si>
  <si>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</si>
  <si>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</si>
  <si>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</si>
  <si>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</si>
  <si>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</si>
  <si>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</si>
  <si>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</si>
  <si>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</si>
  <si>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</si>
  <si>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</si>
  <si>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</si>
  <si>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</si>
  <si>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</si>
  <si>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</si>
  <si>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</si>
  <si>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</si>
  <si>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</si>
  <si>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</si>
  <si>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</si>
  <si>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</si>
  <si>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</si>
  <si>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</si>
  <si>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</si>
  <si>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</si>
  <si>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</si>
  <si>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</si>
  <si>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</si>
  <si>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</si>
  <si>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</si>
  <si>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</si>
  <si>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</si>
  <si>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</si>
  <si>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</si>
  <si>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</si>
  <si>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</si>
  <si>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</si>
  <si>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</si>
  <si>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</si>
  <si>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</si>
  <si>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</si>
  <si>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</si>
  <si>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</si>
  <si>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</si>
  <si>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</si>
  <si>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</si>
  <si>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</si>
  <si>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</si>
  <si>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</si>
  <si>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</si>
  <si>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</si>
  <si>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</si>
  <si>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</si>
  <si>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</si>
  <si>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</si>
  <si>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</si>
  <si>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</si>
  <si>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</si>
  <si>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</si>
  <si>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</si>
  <si>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</si>
  <si>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</si>
  <si>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</si>
  <si>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</si>
  <si>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</si>
  <si>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</si>
  <si>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</si>
  <si>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</si>
  <si>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</si>
  <si>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</si>
  <si>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</si>
  <si>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</si>
  <si>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</si>
  <si>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</si>
  <si>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</si>
  <si>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</si>
  <si>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</si>
  <si>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</si>
  <si>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</si>
  <si>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</si>
  <si>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</si>
  <si>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</si>
  <si>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</si>
  <si>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</si>
  <si>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</si>
  <si>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</si>
  <si>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</si>
  <si>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</si>
  <si>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</si>
  <si>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</si>
  <si>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</si>
  <si>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</si>
  <si>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</si>
  <si>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</si>
  <si>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</si>
  <si>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</si>
  <si>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</si>
  <si>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</si>
  <si>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</si>
  <si>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</si>
  <si>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</si>
  <si>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</si>
  <si>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</si>
  <si>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</si>
  <si>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</si>
  <si>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</si>
  <si>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</si>
  <si>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</si>
  <si>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</si>
  <si>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</si>
  <si>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</si>
  <si>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</si>
  <si>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</si>
  <si>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</si>
  <si>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</si>
  <si>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</si>
  <si>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</si>
  <si>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</si>
  <si>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</si>
  <si>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</si>
  <si>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</si>
  <si>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</si>
  <si>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</si>
  <si>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</si>
  <si>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</si>
  <si>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</si>
  <si>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</si>
  <si>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</si>
  <si>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</si>
  <si>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</si>
  <si>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</si>
  <si>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</si>
  <si>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</si>
  <si>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</si>
  <si>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</si>
  <si>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</si>
  <si>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</si>
  <si>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</si>
  <si>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</si>
  <si>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</si>
  <si>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</si>
  <si>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</si>
  <si>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</si>
  <si>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</si>
  <si>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</si>
  <si>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</si>
  <si>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</si>
  <si>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</si>
  <si>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</si>
  <si>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</si>
  <si>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</si>
  <si>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</si>
  <si>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</si>
  <si>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</si>
  <si>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</si>
  <si>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</si>
  <si>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</si>
  <si>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</si>
  <si>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</si>
  <si>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</si>
  <si>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</si>
  <si>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</si>
  <si>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</si>
  <si>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</si>
  <si>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</si>
  <si>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</si>
  <si>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</si>
  <si>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</si>
  <si>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</si>
  <si>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</si>
  <si>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</si>
  <si>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</si>
  <si>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</si>
  <si>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</si>
  <si>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</si>
  <si>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</si>
  <si>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</si>
  <si>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</si>
  <si>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</si>
  <si>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</si>
  <si>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</si>
  <si>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</si>
  <si>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</si>
  <si>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</si>
  <si>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</si>
  <si>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</si>
  <si>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</si>
  <si>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</si>
  <si>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</si>
  <si>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</si>
  <si>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</si>
  <si>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</si>
  <si>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</si>
  <si>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</si>
  <si>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</si>
  <si>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</si>
  <si>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</si>
  <si>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</si>
  <si>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</si>
  <si>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</si>
  <si>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</si>
  <si>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</si>
  <si>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</si>
  <si>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</si>
  <si>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</si>
  <si>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</si>
  <si>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</si>
  <si>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</si>
  <si>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</si>
  <si>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</si>
  <si>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</si>
  <si>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</si>
  <si>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</si>
  <si>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</si>
  <si>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</si>
  <si>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</si>
  <si>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</si>
  <si>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</si>
  <si>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</si>
  <si>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</si>
  <si>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</si>
  <si>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</si>
  <si>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</si>
  <si>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</si>
  <si>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</si>
  <si>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</si>
  <si>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</si>
  <si>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</si>
  <si>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</si>
  <si>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</si>
  <si>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</si>
  <si>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</si>
  <si>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</si>
  <si>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</si>
  <si>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</si>
  <si>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</si>
  <si>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</si>
  <si>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</si>
  <si>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</si>
  <si>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</si>
  <si>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</si>
  <si>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</si>
  <si>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</si>
  <si>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</si>
  <si>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</si>
  <si>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</si>
  <si>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</si>
  <si>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</si>
  <si>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</si>
  <si>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</si>
  <si>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</si>
  <si>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</si>
  <si>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</si>
  <si>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</si>
  <si>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</si>
  <si>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</si>
  <si>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</si>
  <si>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</si>
  <si>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</si>
  <si>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</si>
  <si>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</si>
  <si>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</si>
  <si>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</si>
  <si>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</si>
  <si>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</si>
  <si>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</si>
  <si>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</si>
  <si>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</si>
  <si>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</si>
  <si>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</si>
  <si>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</si>
  <si>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</si>
  <si>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</si>
  <si>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</si>
  <si>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</si>
  <si>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</si>
  <si>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</si>
  <si>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</si>
  <si>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</si>
  <si>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</si>
  <si>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</si>
  <si>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</si>
  <si>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</si>
  <si>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</si>
  <si>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</si>
  <si>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</si>
  <si>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</si>
  <si>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</si>
  <si>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</si>
  <si>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</si>
  <si>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</si>
  <si>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</si>
  <si>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</si>
  <si>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</si>
  <si>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</si>
  <si>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</si>
  <si>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</si>
  <si>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</si>
  <si>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</si>
  <si>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</si>
  <si>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</si>
  <si>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</si>
  <si>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</si>
  <si>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</si>
  <si>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</si>
  <si>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</si>
  <si>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</si>
  <si>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</si>
  <si>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</si>
  <si>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</si>
  <si>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</si>
  <si>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</si>
  <si>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</si>
  <si>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</si>
  <si>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</si>
  <si>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</si>
  <si>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</si>
  <si>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</si>
  <si>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</si>
  <si>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</si>
  <si>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</si>
  <si>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</si>
  <si>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</si>
  <si>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</si>
  <si>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</si>
  <si>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</si>
  <si>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</si>
  <si>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</si>
  <si>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</si>
  <si>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</si>
  <si>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</si>
  <si>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</si>
  <si>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</si>
  <si>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</si>
  <si>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</si>
  <si>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</si>
  <si>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</si>
  <si>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</si>
  <si>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</si>
  <si>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</si>
  <si>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</si>
  <si>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</si>
  <si>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</si>
  <si>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</si>
  <si>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</si>
  <si>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</si>
  <si>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</si>
  <si>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</si>
  <si>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</si>
  <si>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</si>
  <si>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</si>
  <si>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</si>
  <si>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</si>
  <si>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</si>
  <si>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</si>
  <si>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</si>
  <si>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</si>
  <si>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</si>
  <si>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</si>
  <si>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</si>
  <si>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</si>
  <si>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</si>
  <si>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</si>
  <si>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</si>
  <si>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</si>
  <si>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</si>
  <si>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</si>
  <si>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</si>
  <si>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</si>
  <si>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</si>
  <si>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</si>
  <si>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</si>
  <si>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</si>
  <si>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</si>
  <si>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</si>
  <si>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</si>
  <si>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</si>
  <si>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</si>
  <si>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</si>
  <si>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</si>
  <si>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</si>
  <si>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</si>
  <si>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</si>
  <si>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</si>
  <si>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</si>
  <si>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</si>
  <si>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</si>
  <si>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</si>
  <si>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</si>
  <si>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</si>
  <si>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</si>
  <si>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</si>
  <si>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</si>
  <si>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</si>
  <si>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</si>
  <si>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</si>
  <si>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</si>
  <si>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</si>
  <si>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</si>
  <si>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</si>
  <si>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</si>
  <si>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</si>
  <si>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</si>
  <si>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</si>
  <si>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</si>
  <si>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</si>
  <si>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</si>
  <si>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</si>
  <si>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</si>
  <si>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</si>
  <si>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</si>
  <si>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</si>
  <si>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</si>
  <si>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</si>
  <si>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</si>
  <si>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</si>
  <si>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</si>
  <si>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</si>
  <si>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</si>
  <si>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</si>
  <si>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</si>
  <si>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</si>
  <si>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</si>
  <si>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</si>
  <si>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</si>
  <si>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</si>
  <si>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</si>
  <si>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</si>
  <si>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</si>
  <si>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</si>
  <si>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</si>
  <si>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</si>
  <si>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</si>
  <si>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</si>
  <si>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</si>
  <si>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</si>
  <si>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</si>
  <si>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</si>
  <si>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</si>
  <si>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</si>
  <si>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</si>
  <si>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</si>
  <si>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</si>
  <si>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</si>
  <si>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</si>
  <si>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</si>
  <si>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</si>
  <si>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</si>
  <si>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</si>
  <si>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</si>
  <si>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</si>
  <si>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</si>
  <si>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</si>
  <si>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</si>
  <si>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</si>
  <si>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</si>
  <si>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</si>
  <si>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</si>
  <si>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</si>
  <si>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</si>
  <si>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</si>
  <si>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</si>
  <si>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</si>
  <si>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</si>
  <si>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</si>
  <si>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</si>
  <si>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</si>
  <si>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</si>
  <si>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</si>
  <si>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</si>
  <si>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</si>
  <si>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</si>
  <si>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</si>
  <si>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</si>
  <si>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</si>
  <si>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</si>
  <si>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</si>
  <si>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</si>
  <si>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</si>
  <si>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</si>
  <si>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</si>
  <si>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</si>
  <si>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</si>
  <si>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</si>
  <si>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</si>
  <si>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</si>
  <si>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</si>
  <si>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</si>
  <si>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</si>
  <si>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</si>
  <si>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</si>
  <si>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</si>
  <si>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</si>
  <si>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</si>
  <si>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</si>
  <si>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</si>
  <si>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</si>
  <si>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</si>
  <si>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</si>
  <si>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</si>
  <si>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</si>
  <si>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</si>
  <si>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</si>
  <si>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</si>
  <si>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</si>
  <si>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</si>
  <si>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</si>
  <si>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</si>
  <si>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</si>
  <si>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</si>
  <si>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</si>
  <si>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</si>
  <si>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</si>
  <si>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</si>
  <si>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</si>
  <si>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</si>
  <si>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</si>
  <si>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</si>
  <si>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</si>
  <si>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</si>
  <si>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</si>
  <si>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</si>
  <si>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</si>
  <si>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</si>
  <si>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</si>
  <si>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</si>
  <si>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</si>
  <si>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</si>
  <si>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</si>
  <si>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</si>
  <si>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</si>
  <si>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</si>
  <si>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</si>
  <si>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</si>
  <si>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</si>
  <si>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</si>
  <si>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</si>
  <si>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</si>
  <si>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</si>
  <si>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</si>
  <si>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</si>
  <si>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</si>
  <si>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</si>
  <si>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</si>
  <si>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</si>
  <si>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</si>
  <si>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</si>
  <si>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</si>
  <si>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</si>
  <si>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</si>
  <si>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</si>
  <si>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</si>
  <si>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</si>
  <si>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</si>
  <si>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</si>
  <si>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</si>
  <si>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</si>
  <si>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</si>
  <si>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</si>
  <si>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</si>
  <si>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</si>
  <si>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</si>
  <si>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</si>
  <si>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</si>
  <si>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</si>
  <si>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</si>
  <si>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</si>
  <si>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</si>
  <si>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</si>
  <si>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</si>
  <si>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</si>
  <si>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</si>
  <si>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</si>
  <si>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</si>
  <si>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</si>
  <si>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</si>
  <si>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</si>
  <si>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</si>
  <si>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</si>
  <si>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</si>
  <si>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</si>
  <si>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</si>
  <si>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</si>
  <si>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</si>
  <si>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</si>
  <si>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</si>
  <si>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</si>
  <si>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</si>
  <si>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</si>
  <si>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</si>
  <si>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</si>
  <si>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</si>
  <si>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</si>
  <si>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</si>
  <si>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</si>
  <si>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</si>
  <si>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</si>
  <si>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</si>
  <si>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</si>
  <si>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</si>
  <si>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</si>
  <si>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</si>
  <si>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</si>
  <si>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</si>
  <si>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</si>
  <si>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</si>
  <si>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</si>
  <si>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</si>
  <si>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</si>
  <si>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</si>
  <si>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</si>
  <si>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</si>
  <si>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</si>
  <si>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</si>
  <si>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</si>
  <si>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</si>
  <si>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</si>
  <si>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</si>
  <si>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</si>
  <si>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</si>
  <si>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</si>
  <si>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</si>
  <si>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</si>
  <si>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</si>
  <si>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</si>
  <si>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</si>
  <si>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</si>
  <si>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</si>
  <si>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</si>
  <si>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</si>
  <si>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</si>
  <si>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</si>
  <si>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</si>
  <si>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</si>
  <si>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</si>
  <si>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</si>
  <si>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</si>
  <si>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</si>
  <si>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</si>
  <si>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</si>
  <si>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</si>
  <si>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</si>
  <si>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</si>
  <si>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</si>
  <si>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</si>
  <si>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</si>
  <si>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</si>
  <si>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</si>
  <si>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</si>
  <si>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</si>
  <si>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</si>
  <si>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</si>
  <si>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</si>
  <si>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</si>
  <si>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</si>
  <si>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</si>
  <si>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</si>
  <si>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</si>
  <si>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</si>
  <si>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</si>
  <si>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</si>
  <si>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</si>
  <si>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</si>
  <si>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</si>
  <si>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</si>
  <si>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</si>
  <si>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</si>
  <si>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</si>
  <si>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</si>
  <si>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</si>
  <si>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</si>
  <si>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</si>
  <si>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</si>
  <si>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</si>
  <si>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</si>
  <si>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</si>
  <si>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</si>
  <si>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</si>
  <si>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</si>
  <si>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</si>
  <si>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</si>
  <si>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</si>
  <si>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</si>
  <si>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</si>
  <si>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</si>
  <si>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</si>
  <si>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</si>
  <si>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</si>
  <si>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</si>
  <si>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</si>
  <si>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</si>
  <si>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</si>
  <si>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</si>
  <si>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</si>
  <si>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</si>
  <si>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</si>
  <si>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</si>
  <si>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</si>
  <si>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</si>
  <si>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</si>
  <si>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</si>
  <si>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</si>
  <si>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</si>
  <si>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</si>
  <si>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</si>
  <si>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</si>
  <si>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</si>
  <si>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</si>
  <si>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</si>
  <si>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</si>
  <si>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</si>
  <si>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</si>
  <si>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</si>
  <si>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</si>
  <si>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</si>
  <si>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</si>
  <si>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</si>
  <si>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</si>
  <si>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</si>
  <si>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</si>
  <si>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</si>
  <si>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</si>
  <si>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</si>
  <si>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</si>
  <si>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</si>
  <si>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</si>
  <si>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</si>
  <si>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</si>
  <si>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</si>
  <si>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</si>
  <si>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</si>
  <si>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</si>
  <si>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</si>
  <si>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</si>
  <si>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</si>
  <si>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</si>
  <si>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</si>
  <si>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</si>
  <si>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</si>
  <si>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</si>
  <si>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</si>
  <si>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</si>
  <si>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</si>
  <si>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</si>
  <si>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</si>
  <si>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</si>
  <si>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</si>
  <si>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</si>
  <si>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</si>
  <si>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</si>
  <si>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</si>
  <si>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</si>
  <si>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</si>
  <si>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</si>
  <si>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</si>
  <si>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</si>
  <si>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</si>
  <si>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</si>
  <si>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</si>
  <si>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</si>
  <si>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</si>
  <si>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</si>
  <si>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</si>
  <si>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</si>
  <si>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</si>
  <si>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</si>
  <si>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</si>
  <si>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</si>
  <si>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</si>
  <si>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</si>
  <si>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</si>
  <si>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</si>
  <si>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</si>
  <si>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</si>
  <si>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</si>
  <si>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</si>
  <si>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</si>
  <si>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</si>
  <si>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</si>
  <si>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</si>
  <si>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</si>
  <si>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</si>
  <si>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</si>
  <si>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</si>
  <si>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</si>
  <si>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</si>
  <si>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</si>
  <si>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</si>
  <si>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</si>
  <si>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</si>
  <si>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</si>
  <si>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</si>
  <si>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</si>
  <si>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</si>
  <si>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</si>
  <si>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</si>
  <si>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</si>
  <si>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</si>
  <si>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</si>
  <si>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</si>
  <si>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</si>
  <si>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</si>
  <si>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</si>
  <si>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</si>
  <si>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</si>
  <si>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</si>
  <si>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</si>
  <si>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</si>
  <si>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</si>
  <si>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</si>
  <si>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</si>
  <si>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</si>
  <si>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</si>
  <si>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</si>
  <si>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</si>
  <si>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</si>
  <si>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</si>
  <si>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</si>
  <si>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</si>
  <si>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</si>
  <si>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</si>
  <si>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</si>
  <si>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</si>
  <si>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</si>
  <si>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</si>
  <si>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</si>
  <si>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</si>
  <si>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</si>
  <si>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</si>
  <si>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</si>
  <si>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</si>
  <si>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</si>
  <si>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</si>
  <si>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</si>
  <si>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</si>
  <si>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</si>
  <si>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</si>
  <si>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</si>
  <si>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</si>
  <si>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</si>
  <si>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</si>
  <si>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</si>
  <si>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</si>
  <si>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</si>
  <si>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</si>
  <si>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</si>
  <si>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</si>
  <si>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</si>
  <si>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</si>
  <si>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</si>
  <si>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</si>
  <si>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</si>
  <si>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</si>
  <si>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</si>
  <si>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</si>
  <si>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</si>
  <si>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</si>
  <si>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</si>
  <si>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</si>
  <si>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</si>
  <si>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</si>
  <si>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</si>
  <si>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</si>
  <si>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</si>
  <si>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</si>
  <si>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</si>
  <si>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</si>
  <si>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</si>
  <si>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</si>
  <si>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</si>
  <si>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</si>
  <si>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</si>
  <si>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</si>
  <si>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</si>
  <si>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</si>
  <si>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</si>
  <si>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</si>
  <si>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</si>
  <si>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</si>
  <si>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</si>
  <si>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</si>
  <si>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</si>
  <si>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</si>
  <si>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</si>
  <si>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</si>
  <si>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</si>
  <si>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</si>
  <si>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</si>
  <si>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</si>
  <si>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</si>
  <si>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</si>
  <si>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</si>
  <si>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</si>
  <si>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</si>
  <si>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</si>
  <si>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</si>
  <si>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</si>
  <si>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</si>
  <si>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</si>
  <si>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</si>
  <si>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</si>
  <si>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</si>
  <si>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</si>
  <si>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</si>
  <si>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</si>
  <si>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</si>
  <si>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</si>
  <si>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</si>
  <si>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</si>
  <si>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</si>
  <si>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</si>
  <si>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</si>
  <si>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</si>
  <si>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</si>
  <si>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</si>
  <si>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</si>
  <si>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</si>
  <si>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</si>
  <si>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</si>
  <si>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</si>
  <si>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</si>
  <si>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</si>
  <si>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</si>
  <si>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</si>
  <si>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</si>
  <si>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</si>
  <si>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</si>
  <si>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</si>
  <si>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</si>
  <si>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</si>
  <si>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</si>
  <si>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</si>
  <si>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</si>
  <si>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</si>
  <si>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</si>
  <si>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</si>
  <si>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</si>
  <si>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</si>
  <si>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</si>
  <si>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</si>
  <si>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</si>
  <si>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</si>
  <si>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</si>
  <si>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</si>
  <si>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</si>
  <si>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</si>
  <si>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</si>
  <si>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</si>
  <si>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</si>
  <si>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</si>
  <si>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</si>
  <si>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</si>
  <si>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</si>
  <si>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</si>
  <si>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</si>
  <si>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</si>
  <si>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</si>
  <si>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</si>
  <si>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</si>
  <si>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</si>
  <si>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</si>
  <si>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</si>
  <si>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</si>
  <si>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</si>
  <si>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</si>
  <si>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</si>
  <si>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</si>
  <si>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</si>
  <si>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</si>
  <si>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</si>
  <si>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</si>
  <si>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</si>
  <si>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</si>
  <si>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</si>
  <si>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</si>
  <si>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</si>
  <si>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</si>
  <si>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</si>
  <si>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</si>
  <si>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</si>
  <si>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</si>
  <si>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</si>
  <si>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</si>
  <si>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</si>
  <si>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</si>
  <si>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</si>
  <si>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</si>
  <si>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</si>
  <si>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</si>
  <si>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</si>
  <si>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</si>
  <si>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</si>
  <si>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</si>
  <si>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</si>
  <si>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</si>
  <si>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</si>
  <si>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</si>
  <si>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</si>
  <si>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</si>
  <si>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</si>
  <si>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</si>
  <si>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</si>
  <si>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</si>
  <si>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</si>
  <si>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</si>
  <si>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</si>
  <si>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</si>
  <si>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</si>
  <si>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</si>
  <si>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</si>
  <si>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</si>
  <si>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</si>
  <si>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</si>
  <si>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</si>
  <si>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</si>
  <si>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</si>
  <si>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</si>
  <si>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</si>
  <si>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</si>
  <si>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</si>
  <si>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</si>
  <si>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</si>
  <si>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</si>
  <si>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</si>
  <si>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</si>
  <si>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</si>
  <si>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</si>
  <si>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</si>
  <si>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</si>
  <si>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</si>
  <si>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</si>
  <si>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</si>
  <si>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</si>
  <si>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</si>
  <si>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</si>
  <si>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</si>
  <si>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</si>
  <si>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</si>
  <si>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</si>
  <si>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</si>
  <si>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</si>
  <si>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</si>
  <si>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</si>
  <si>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</si>
  <si>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</si>
  <si>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</si>
  <si>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</si>
  <si>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</si>
  <si>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</si>
  <si>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</si>
  <si>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</si>
  <si>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</si>
  <si>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</si>
  <si>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</si>
  <si>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</si>
  <si>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</si>
  <si>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</si>
  <si>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</si>
  <si>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</si>
  <si>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</si>
  <si>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</si>
  <si>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</si>
  <si>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</si>
  <si>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</si>
  <si>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</si>
  <si>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</si>
  <si>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</si>
  <si>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</si>
  <si>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</si>
  <si>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</si>
  <si>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</si>
  <si>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</si>
  <si>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</si>
  <si>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</si>
  <si>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</si>
  <si>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</si>
  <si>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</si>
  <si>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</si>
  <si>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</si>
  <si>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</si>
  <si>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</si>
  <si>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</si>
  <si>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</si>
  <si>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</si>
  <si>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</si>
  <si>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</si>
  <si>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</si>
  <si>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</si>
  <si>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</si>
  <si>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</si>
  <si>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</si>
  <si>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</si>
  <si>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</si>
  <si>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</si>
  <si>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</si>
  <si>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</si>
  <si>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</si>
  <si>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</si>
  <si>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</si>
  <si>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</si>
  <si>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</si>
  <si>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</si>
  <si>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</si>
  <si>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</si>
  <si>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</si>
  <si>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</si>
  <si>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</si>
  <si>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</si>
  <si>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</si>
  <si>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</si>
  <si>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</si>
  <si>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</si>
  <si>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</si>
  <si>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</si>
  <si>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</si>
  <si>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</si>
  <si>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</si>
  <si>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</si>
  <si>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</si>
  <si>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</si>
  <si>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</si>
  <si>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</si>
  <si>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</si>
  <si>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</si>
  <si>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</si>
  <si>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</si>
  <si>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</si>
  <si>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</si>
  <si>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</si>
  <si>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</si>
  <si>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</si>
  <si>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</si>
  <si>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</si>
  <si>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</si>
  <si>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</si>
  <si>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</si>
  <si>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</si>
  <si>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</si>
  <si>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</si>
  <si>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</si>
  <si>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</si>
  <si>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</si>
  <si>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</si>
  <si>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</si>
  <si>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</si>
  <si>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</si>
  <si>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</si>
  <si>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</si>
  <si>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</si>
  <si>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</si>
  <si>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</si>
  <si>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</si>
  <si>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</si>
  <si>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</si>
  <si>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</si>
  <si>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</si>
  <si>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</si>
  <si>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</si>
  <si>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</si>
  <si>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</si>
  <si>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</si>
  <si>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</si>
  <si>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</si>
  <si>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</si>
  <si>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</si>
  <si>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</si>
  <si>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</si>
  <si>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</si>
  <si>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</si>
  <si>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</si>
  <si>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</si>
  <si>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</si>
  <si>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</si>
  <si>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</si>
  <si>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</si>
  <si>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</si>
  <si>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</si>
  <si>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</si>
  <si>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</si>
  <si>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</si>
  <si>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</si>
  <si>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</si>
  <si>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</si>
  <si>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</si>
  <si>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</si>
  <si>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</si>
  <si>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</si>
  <si>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</si>
  <si>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</si>
  <si>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</si>
  <si>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</si>
  <si>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</si>
  <si>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</si>
  <si>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</si>
  <si>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</si>
  <si>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</si>
  <si>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</si>
  <si>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</si>
  <si>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</si>
  <si>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</si>
  <si>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</si>
  <si>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</si>
  <si>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</si>
  <si>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</si>
  <si>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</si>
  <si>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</si>
  <si>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</si>
  <si>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</si>
  <si>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</si>
  <si>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</si>
  <si>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</si>
  <si>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</si>
  <si>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</si>
  <si>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</si>
  <si>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</si>
  <si>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</si>
  <si>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</si>
  <si>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</si>
  <si>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</si>
  <si>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</si>
  <si>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</si>
  <si>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</si>
  <si>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</si>
  <si>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</si>
  <si>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</si>
  <si>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</si>
  <si>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</si>
  <si>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</si>
  <si>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</si>
  <si>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</si>
  <si>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</si>
  <si>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</si>
  <si>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</si>
  <si>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</si>
  <si>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</si>
  <si>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</si>
  <si>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</si>
  <si>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</si>
  <si>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</si>
  <si>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</si>
  <si>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</si>
  <si>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</si>
  <si>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</si>
  <si>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</si>
  <si>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</si>
  <si>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</si>
  <si>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</si>
  <si>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</si>
  <si>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</si>
  <si>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</si>
  <si>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</si>
  <si>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</si>
  <si>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</si>
  <si>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</si>
  <si>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</si>
  <si>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</si>
  <si>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</si>
  <si>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</si>
  <si>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</si>
  <si>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</si>
  <si>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</si>
  <si>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</si>
  <si>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</si>
  <si>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</si>
  <si>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</si>
  <si>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</si>
  <si>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</si>
  <si>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</si>
  <si>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</si>
  <si>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</si>
  <si>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</si>
  <si>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</si>
  <si>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</si>
  <si>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</si>
  <si>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</si>
  <si>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</si>
  <si>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</si>
  <si>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</si>
  <si>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</si>
  <si>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</si>
  <si>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</si>
  <si>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</si>
  <si>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</si>
  <si>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</si>
  <si>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</si>
  <si>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</si>
  <si>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</si>
  <si>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</si>
  <si>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</si>
  <si>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</si>
  <si>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</si>
  <si>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</si>
  <si>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</si>
  <si>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</si>
  <si>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</si>
  <si>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</si>
  <si>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</si>
  <si>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</si>
  <si>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</si>
  <si>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</si>
  <si>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</si>
  <si>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</si>
  <si>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</si>
  <si>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</si>
  <si>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</si>
  <si>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</si>
  <si>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</si>
  <si>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</si>
  <si>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</si>
  <si>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</si>
  <si>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</si>
  <si>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</si>
  <si>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</si>
  <si>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</si>
  <si>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</si>
  <si>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</si>
  <si>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</si>
  <si>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</si>
  <si>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</si>
  <si>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</si>
  <si>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</si>
  <si>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</si>
  <si>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</si>
  <si>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</si>
  <si>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</si>
  <si>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</si>
  <si>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</si>
  <si>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</si>
  <si>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</si>
  <si>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</si>
  <si>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</si>
  <si>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</si>
  <si>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</si>
  <si>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</si>
  <si>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</si>
  <si>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</si>
  <si>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</si>
  <si>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</si>
  <si>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</si>
  <si>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</si>
  <si>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</si>
  <si>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</si>
  <si>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</si>
  <si>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</si>
  <si>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</si>
  <si>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</si>
  <si>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</si>
  <si>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</si>
  <si>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</si>
  <si>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</si>
  <si>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</si>
  <si>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</si>
  <si>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</si>
  <si>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</si>
  <si>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</si>
  <si>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</si>
  <si>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</si>
  <si>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</si>
  <si>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</si>
  <si>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</si>
  <si>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</si>
  <si>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</si>
  <si>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</si>
  <si>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</si>
  <si>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</si>
  <si>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</si>
  <si>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</si>
  <si>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</si>
  <si>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</si>
  <si>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</si>
  <si>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</si>
  <si>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</si>
  <si>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</si>
  <si>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</si>
  <si>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</si>
  <si>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</si>
  <si>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</si>
  <si>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</si>
  <si>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</si>
  <si>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</si>
  <si>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</si>
  <si>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</si>
  <si>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</si>
  <si>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</si>
  <si>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</si>
  <si>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</si>
  <si>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</si>
  <si>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</si>
  <si>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</si>
  <si>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</si>
  <si>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</si>
  <si>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</si>
  <si>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</si>
  <si>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</si>
  <si>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</si>
  <si>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</si>
  <si>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</si>
  <si>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</si>
  <si>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</si>
  <si>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</si>
  <si>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</si>
  <si>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</si>
  <si>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</si>
  <si>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</si>
  <si>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</si>
  <si>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</si>
  <si>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</si>
  <si>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</si>
  <si>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</si>
  <si>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</si>
  <si>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</si>
  <si>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</si>
  <si>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</si>
  <si>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</si>
  <si>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</si>
  <si>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</si>
  <si>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</si>
  <si>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</si>
  <si>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</si>
  <si>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</si>
  <si>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</si>
  <si>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</si>
  <si>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</si>
  <si>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</si>
  <si>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</si>
  <si>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</si>
  <si>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</si>
  <si>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</si>
  <si>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</si>
  <si>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</si>
  <si>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</si>
  <si>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</si>
  <si>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</si>
  <si>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</si>
  <si>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</si>
  <si>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</si>
  <si>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</si>
  <si>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</si>
  <si>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</si>
  <si>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</si>
  <si>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</si>
  <si>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</si>
  <si>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</si>
  <si>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</si>
  <si>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</si>
  <si>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</si>
  <si>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</si>
  <si>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</si>
  <si>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</si>
  <si>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</si>
  <si>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</si>
  <si>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</si>
  <si>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</si>
  <si>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</si>
  <si>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</si>
  <si>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</si>
  <si>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</si>
  <si>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</si>
  <si>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</si>
  <si>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</si>
  <si>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</si>
  <si>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</si>
  <si>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</si>
  <si>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</si>
  <si>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</si>
  <si>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</si>
  <si>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</si>
  <si>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</si>
  <si>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</si>
  <si>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</si>
  <si>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</si>
  <si>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</si>
  <si>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</si>
  <si>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</si>
  <si>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</si>
  <si>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</si>
  <si>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</si>
  <si>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</si>
  <si>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</si>
  <si>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</si>
  <si>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</si>
  <si>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</si>
  <si>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</si>
  <si>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</si>
  <si>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</si>
  <si>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</si>
  <si>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</si>
  <si>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</si>
  <si>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</si>
  <si>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</si>
  <si>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</si>
  <si>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</si>
  <si>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</si>
  <si>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</si>
  <si>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</si>
  <si>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</si>
  <si>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</si>
  <si>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</si>
  <si>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</si>
  <si>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</si>
  <si>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</si>
  <si>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</si>
  <si>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</si>
  <si>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</si>
  <si>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</si>
  <si>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</si>
  <si>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</si>
  <si>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</si>
  <si>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</si>
  <si>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</si>
  <si>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</si>
  <si>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</si>
  <si>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</si>
  <si>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</si>
  <si>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</si>
  <si>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</si>
  <si>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</si>
  <si>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</si>
  <si>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</si>
  <si>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</si>
  <si>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</si>
  <si>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</si>
  <si>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</si>
  <si>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</si>
  <si>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</si>
  <si>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</si>
  <si>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</si>
  <si>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</si>
  <si>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</si>
  <si>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</si>
  <si>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</si>
  <si>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</si>
  <si>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</si>
  <si>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</si>
  <si>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</si>
  <si>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</si>
  <si>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</si>
  <si>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</si>
  <si>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</si>
  <si>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</si>
  <si>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</si>
  <si>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</si>
  <si>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</si>
  <si>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</si>
  <si>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</si>
  <si>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</si>
  <si>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</si>
  <si>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</si>
  <si>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</si>
  <si>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</si>
  <si>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</si>
  <si>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</si>
  <si>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</si>
  <si>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</si>
  <si>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</si>
  <si>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</si>
  <si>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</si>
  <si>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</si>
  <si>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</si>
  <si>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</si>
  <si>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</si>
  <si>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</si>
  <si>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</si>
  <si>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</si>
  <si>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</si>
  <si>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</si>
  <si>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</si>
  <si>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</si>
  <si>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</si>
  <si>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</si>
  <si>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</si>
  <si>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</si>
  <si>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</si>
  <si>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</si>
  <si>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</si>
  <si>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</si>
  <si>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</si>
  <si>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</si>
  <si>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</si>
  <si>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</si>
  <si>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</si>
  <si>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</si>
  <si>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</si>
  <si>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</si>
  <si>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</si>
  <si>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</si>
  <si>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</si>
  <si>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</si>
  <si>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</si>
  <si>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</si>
  <si>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</si>
  <si>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</si>
  <si>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</si>
  <si>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</si>
  <si>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</si>
  <si>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</si>
  <si>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</si>
  <si>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</si>
  <si>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</si>
  <si>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</si>
  <si>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</si>
  <si>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</si>
  <si>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</si>
  <si>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</si>
  <si>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</si>
  <si>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</si>
  <si>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</si>
  <si>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</si>
  <si>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</si>
  <si>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</si>
  <si>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</si>
  <si>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</si>
  <si>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</si>
  <si>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</si>
  <si>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</si>
  <si>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</si>
  <si>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</si>
  <si>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</si>
  <si>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</si>
  <si>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</si>
  <si>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</si>
  <si>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</si>
  <si>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</si>
  <si>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</si>
  <si>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</si>
  <si>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</si>
  <si>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</si>
  <si>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</si>
  <si>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</si>
  <si>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</si>
  <si>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</si>
  <si>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</si>
  <si>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</si>
  <si>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</si>
  <si>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</si>
  <si>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</si>
  <si>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</si>
  <si>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</si>
  <si>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</si>
  <si>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</si>
  <si>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</si>
  <si>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</si>
  <si>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</si>
  <si>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</si>
  <si>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</si>
  <si>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</si>
  <si>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</si>
  <si>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</si>
  <si>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</si>
  <si>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</si>
  <si>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</si>
  <si>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</si>
  <si>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</si>
  <si>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</si>
  <si>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</si>
  <si>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</si>
  <si>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</si>
  <si>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</si>
  <si>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</si>
  <si>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</si>
  <si>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</si>
  <si>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</si>
  <si>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</si>
  <si>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</si>
  <si>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</si>
  <si>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</si>
  <si>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</si>
  <si>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</si>
  <si>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</si>
  <si>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</si>
  <si>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</si>
  <si>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</si>
  <si>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</si>
  <si>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</si>
  <si>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</si>
  <si>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</si>
  <si>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</si>
  <si>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</si>
  <si>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</si>
  <si>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</si>
  <si>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</si>
  <si>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</si>
  <si>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</si>
  <si>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</si>
  <si>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</si>
  <si>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</si>
  <si>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</si>
  <si>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</si>
  <si>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</si>
  <si>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</si>
  <si>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</si>
  <si>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</si>
  <si>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</si>
  <si>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</si>
  <si>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</si>
  <si>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</si>
  <si>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</si>
  <si>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</si>
  <si>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</si>
  <si>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</si>
  <si>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</si>
  <si>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</si>
  <si>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</si>
  <si>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</si>
  <si>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</si>
  <si>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</si>
  <si>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</si>
  <si>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</si>
  <si>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</si>
  <si>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</si>
  <si>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</si>
  <si>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</si>
  <si>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</si>
  <si>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</si>
  <si>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</si>
  <si>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</si>
  <si>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</si>
  <si>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</si>
  <si>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</si>
  <si>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</si>
  <si>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</si>
  <si>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</si>
  <si>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</si>
  <si>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</si>
  <si>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</si>
  <si>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</si>
  <si>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</si>
  <si>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</si>
  <si>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</si>
  <si>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</si>
  <si>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</si>
  <si>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</si>
  <si>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</si>
  <si>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</si>
  <si>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</si>
  <si>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</si>
  <si>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</si>
  <si>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</si>
  <si>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</si>
  <si>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</si>
  <si>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</si>
  <si>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</si>
  <si>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</si>
  <si>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</si>
  <si>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</si>
  <si>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</si>
  <si>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</si>
  <si>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</si>
  <si>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</si>
  <si>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</si>
  <si>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</si>
  <si>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</si>
  <si>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</si>
  <si>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</si>
  <si>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</si>
  <si>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</si>
  <si>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</si>
  <si>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</si>
  <si>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</si>
  <si>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</si>
  <si>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</si>
  <si>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</si>
  <si>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</si>
  <si>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</si>
  <si>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</si>
  <si>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</si>
  <si>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</si>
  <si>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</si>
  <si>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</si>
  <si>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</si>
  <si>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</si>
  <si>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</si>
  <si>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</si>
  <si>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</si>
  <si>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</si>
  <si>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</si>
  <si>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</si>
  <si>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</si>
  <si>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</si>
  <si>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</si>
  <si>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</si>
  <si>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</si>
  <si>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</si>
  <si>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</si>
  <si>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</si>
  <si>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</si>
  <si>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</si>
  <si>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</si>
  <si>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</si>
  <si>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</si>
  <si>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</si>
  <si>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</si>
  <si>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</si>
  <si>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</si>
  <si>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</si>
  <si>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</si>
  <si>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</si>
  <si>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</si>
  <si>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</si>
  <si>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</si>
  <si>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</si>
  <si>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</si>
  <si>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</si>
  <si>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</si>
  <si>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</si>
  <si>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</si>
  <si>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</si>
  <si>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</si>
  <si>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</si>
  <si>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</si>
  <si>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</si>
  <si>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</si>
  <si>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</si>
  <si>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</si>
  <si>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</si>
  <si>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</si>
  <si>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</si>
  <si>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</si>
  <si>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</si>
  <si>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</si>
  <si>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</si>
  <si>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</si>
  <si>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</si>
  <si>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</si>
  <si>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</si>
  <si>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</si>
  <si>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</si>
  <si>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</si>
  <si>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</si>
  <si>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</si>
  <si>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</si>
  <si>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</si>
  <si>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</si>
  <si>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</si>
  <si>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</si>
  <si>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</si>
  <si>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</si>
  <si>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</si>
  <si>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</si>
  <si>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</si>
  <si>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</si>
  <si>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</si>
  <si>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</si>
  <si>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</si>
  <si>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</si>
  <si>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</si>
  <si>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</si>
  <si>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</si>
  <si>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</si>
  <si>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</si>
  <si>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</si>
  <si>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</si>
  <si>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</si>
  <si>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</si>
  <si>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</si>
  <si>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</si>
  <si>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</si>
  <si>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</si>
  <si>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</si>
  <si>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</si>
  <si>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</si>
  <si>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</si>
  <si>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</si>
  <si>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</si>
  <si>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</si>
  <si>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</si>
  <si>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</si>
  <si>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</si>
  <si>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</si>
  <si>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</si>
  <si>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</si>
  <si>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</si>
  <si>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</si>
  <si>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</si>
  <si>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</si>
  <si>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</si>
  <si>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</si>
  <si>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</si>
  <si>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</si>
  <si>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</si>
  <si>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</si>
  <si>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</si>
  <si>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</si>
  <si>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</si>
  <si>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</si>
  <si>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</si>
  <si>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</si>
  <si>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</si>
  <si>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</si>
  <si>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</si>
  <si>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</si>
  <si>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</si>
  <si>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</si>
  <si>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</si>
  <si>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</si>
  <si>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</si>
  <si>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</si>
  <si>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</si>
  <si>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</si>
  <si>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</si>
  <si>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</si>
  <si>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</si>
  <si>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</si>
  <si>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</si>
  <si>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</si>
  <si>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</si>
  <si>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</si>
  <si>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</si>
  <si>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</si>
  <si>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</si>
  <si>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</si>
  <si>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</si>
  <si>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</si>
  <si>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</si>
  <si>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</si>
  <si>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</si>
  <si>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</si>
  <si>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</si>
  <si>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</si>
  <si>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</si>
  <si>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</si>
  <si>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</si>
  <si>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</si>
  <si>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</si>
  <si>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</si>
  <si>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</si>
  <si>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</si>
  <si>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</si>
  <si>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</si>
  <si>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</si>
  <si>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</si>
  <si>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</si>
  <si>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</si>
  <si>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</si>
  <si>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</si>
  <si>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</si>
  <si>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</si>
  <si>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</si>
  <si>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</si>
  <si>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</si>
  <si>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</si>
  <si>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</si>
  <si>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</si>
  <si>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</si>
  <si>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</si>
  <si>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</si>
  <si>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</si>
  <si>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</si>
  <si>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</si>
  <si>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</si>
  <si>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</si>
  <si>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</si>
  <si>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</si>
  <si>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</si>
  <si>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</si>
  <si>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</si>
  <si>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</si>
  <si>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</si>
  <si>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</si>
  <si>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</si>
  <si>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</si>
  <si>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</si>
  <si>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</si>
  <si>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</si>
  <si>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</si>
  <si>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</si>
  <si>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</si>
  <si>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</si>
  <si>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</si>
  <si>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</si>
  <si>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</si>
  <si>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</si>
  <si>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</si>
  <si>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</si>
  <si>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</si>
  <si>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</si>
  <si>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</si>
  <si>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</si>
  <si>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</si>
  <si>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</si>
  <si>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</si>
  <si>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</si>
  <si>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</si>
  <si>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</si>
  <si>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</si>
  <si>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</si>
  <si>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</si>
  <si>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</si>
  <si>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</si>
  <si>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</si>
  <si>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</si>
  <si>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</si>
  <si>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</si>
  <si>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</si>
  <si>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</si>
  <si>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</si>
  <si>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</si>
  <si>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</si>
  <si>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</si>
  <si>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</si>
  <si>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</si>
  <si>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</si>
  <si>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</si>
  <si>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</si>
  <si>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</si>
  <si>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</si>
  <si>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</si>
  <si>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</si>
  <si>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</si>
  <si>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</si>
  <si>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</si>
  <si>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</si>
  <si>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</si>
  <si>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</si>
  <si>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</si>
  <si>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</si>
  <si>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</si>
  <si>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</si>
  <si>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</si>
  <si>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</si>
  <si>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</si>
  <si>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</si>
  <si>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</si>
  <si>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</si>
  <si>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</si>
  <si>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</si>
  <si>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</si>
  <si>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</si>
  <si>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</si>
  <si>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</si>
  <si>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</si>
  <si>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</si>
  <si>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</si>
  <si>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</si>
  <si>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</si>
  <si>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</si>
  <si>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</si>
  <si>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</si>
  <si>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</si>
  <si>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</si>
  <si>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</si>
  <si>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</si>
  <si>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</si>
  <si>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</si>
  <si>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</si>
  <si>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</si>
  <si>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</si>
  <si>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</si>
  <si>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</si>
  <si>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</si>
  <si>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</si>
  <si>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</si>
  <si>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</si>
  <si>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</si>
  <si>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</si>
  <si>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</si>
  <si>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</si>
  <si>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</si>
  <si>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</si>
  <si>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</si>
  <si>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</si>
  <si>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</si>
  <si>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</si>
  <si>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</si>
  <si>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</si>
  <si>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</si>
  <si>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</si>
  <si>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</si>
  <si>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</si>
  <si>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</si>
  <si>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</si>
  <si>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</si>
  <si>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</si>
  <si>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</si>
  <si>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</si>
  <si>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</si>
  <si>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</si>
  <si>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</si>
  <si>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</si>
  <si>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</si>
  <si>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</si>
  <si>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</si>
  <si>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</si>
  <si>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</si>
  <si>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</si>
  <si>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</si>
  <si>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</si>
  <si>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</si>
  <si>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</si>
  <si>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</si>
  <si>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</si>
  <si>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</si>
  <si>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</si>
  <si>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</si>
  <si>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</si>
  <si>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</si>
  <si>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</si>
  <si>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</si>
  <si>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</si>
  <si>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</si>
  <si>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</si>
  <si>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</si>
  <si>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</si>
  <si>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</si>
  <si>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</si>
  <si>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</si>
  <si>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</si>
  <si>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</si>
  <si>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</si>
  <si>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</si>
  <si>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</si>
  <si>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</si>
  <si>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</si>
  <si>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</si>
  <si>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</si>
  <si>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</si>
  <si>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</si>
  <si>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</si>
  <si>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</si>
  <si>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</si>
  <si>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</si>
  <si>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</si>
  <si>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</si>
  <si>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</si>
  <si>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</si>
  <si>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</si>
  <si>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</si>
  <si>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</si>
  <si>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</si>
  <si>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</si>
  <si>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</si>
  <si>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</si>
  <si>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</si>
  <si>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</si>
  <si>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</si>
  <si>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</si>
  <si>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</si>
  <si>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</si>
  <si>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</si>
  <si>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</si>
  <si>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</si>
  <si>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</si>
  <si>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</si>
  <si>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</si>
  <si>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</si>
  <si>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</si>
  <si>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</si>
  <si>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</si>
  <si>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</si>
  <si>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</si>
  <si>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</si>
  <si>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</si>
  <si>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</si>
  <si>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</si>
  <si>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</si>
  <si>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</si>
  <si>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</si>
  <si>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</si>
  <si>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</si>
  <si>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</si>
  <si>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</si>
  <si>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</si>
  <si>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</si>
  <si>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</si>
  <si>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</si>
  <si>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</si>
  <si>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</si>
  <si>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</si>
  <si>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</si>
  <si>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</si>
  <si>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</si>
  <si>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</si>
  <si>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</si>
  <si>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</si>
  <si>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</si>
  <si>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</si>
  <si>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</si>
  <si>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</si>
  <si>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</si>
  <si>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</si>
  <si>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</si>
  <si>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</si>
  <si>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</si>
  <si>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</si>
  <si>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</si>
  <si>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</si>
  <si>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</si>
  <si>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</si>
  <si>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</si>
  <si>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</si>
  <si>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</si>
  <si>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</si>
  <si>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</si>
  <si>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</si>
  <si>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</si>
  <si>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</si>
  <si>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</si>
  <si>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</si>
  <si>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</si>
  <si>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</si>
  <si>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</si>
  <si>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</si>
  <si>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</si>
  <si>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</si>
  <si>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</si>
  <si>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</si>
  <si>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</si>
  <si>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</si>
  <si>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</si>
  <si>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</si>
  <si>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</si>
  <si>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</si>
  <si>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</si>
  <si>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</si>
  <si>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</si>
  <si>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</si>
  <si>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</si>
  <si>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</si>
  <si>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</si>
  <si>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</si>
  <si>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</si>
  <si>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</si>
  <si>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</si>
  <si>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</si>
  <si>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</si>
  <si>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</si>
  <si>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</si>
  <si>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</si>
  <si>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</si>
  <si>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</si>
  <si>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</si>
  <si>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</si>
  <si>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</si>
  <si>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</si>
  <si>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</si>
  <si>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</si>
  <si>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</si>
  <si>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</si>
  <si>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</si>
  <si>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</si>
  <si>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</si>
  <si>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</si>
  <si>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</si>
  <si>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</si>
  <si>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</si>
  <si>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</si>
  <si>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</si>
  <si>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</si>
  <si>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</si>
  <si>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</si>
  <si>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</si>
  <si>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</si>
  <si>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</si>
  <si>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</si>
  <si>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</si>
  <si>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</si>
  <si>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</si>
  <si>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</si>
  <si>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</si>
  <si>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</si>
  <si>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</si>
  <si>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</si>
  <si>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</si>
  <si>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</si>
  <si>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</si>
  <si>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</si>
  <si>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</si>
  <si>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</si>
  <si>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</si>
  <si>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</si>
  <si>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</si>
  <si>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</si>
  <si>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</si>
  <si>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</si>
  <si>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</si>
  <si>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</si>
  <si>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</si>
  <si>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</si>
  <si>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</si>
  <si>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</si>
  <si>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</si>
  <si>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</si>
  <si>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</si>
  <si>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</si>
  <si>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</si>
  <si>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</si>
  <si>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</si>
  <si>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</si>
  <si>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</si>
  <si>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</si>
  <si>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</si>
  <si>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</si>
  <si>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</si>
  <si>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</si>
  <si>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</si>
  <si>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</si>
  <si>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</si>
  <si>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</si>
  <si>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</si>
  <si>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</si>
  <si>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</si>
  <si>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</si>
  <si>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</si>
  <si>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</si>
  <si>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</si>
  <si>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</si>
  <si>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</si>
  <si>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</si>
  <si>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</si>
  <si>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</si>
  <si>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</si>
  <si>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</si>
  <si>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</si>
  <si>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</si>
  <si>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</si>
  <si>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</si>
  <si>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</si>
  <si>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</si>
  <si>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</si>
  <si>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</si>
  <si>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</si>
  <si>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</si>
  <si>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</si>
  <si>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</si>
  <si>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</si>
  <si>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</si>
  <si>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</si>
  <si>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</si>
  <si>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</si>
  <si>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</si>
  <si>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</si>
  <si>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</si>
  <si>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</si>
  <si>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</si>
  <si>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</si>
  <si>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</si>
  <si>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</si>
  <si>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</si>
  <si>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</si>
  <si>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</si>
  <si>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</si>
  <si>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</si>
  <si>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</si>
  <si>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</si>
  <si>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</si>
  <si>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</si>
  <si>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</si>
  <si>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</si>
  <si>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</si>
  <si>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</si>
  <si>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</si>
  <si>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</si>
  <si>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</si>
  <si>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</si>
  <si>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</si>
  <si>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</si>
  <si>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</si>
  <si>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</si>
  <si>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</si>
  <si>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</si>
  <si>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</si>
  <si>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</si>
  <si>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</si>
  <si>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</si>
  <si>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</si>
  <si>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</si>
  <si>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</si>
  <si>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</si>
  <si>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</si>
  <si>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</si>
  <si>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</si>
  <si>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</si>
  <si>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</si>
  <si>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</si>
  <si>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</si>
  <si>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</si>
  <si>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</si>
  <si>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</si>
  <si>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</si>
  <si>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</si>
  <si>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</si>
  <si>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</si>
  <si>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</si>
  <si>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</si>
  <si>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</si>
  <si>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</si>
  <si>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</si>
  <si>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</si>
  <si>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</si>
  <si>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</si>
  <si>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</si>
  <si>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</si>
  <si>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</si>
  <si>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</si>
  <si>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</si>
  <si>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</si>
  <si>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</si>
  <si>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</si>
  <si>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</si>
  <si>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</si>
  <si>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</si>
  <si>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</si>
  <si>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</si>
  <si>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</si>
  <si>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</si>
  <si>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</si>
  <si>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</si>
  <si>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</si>
  <si>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</si>
  <si>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</si>
  <si>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</si>
  <si>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</si>
  <si>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</si>
  <si>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</si>
  <si>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</si>
  <si>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</si>
  <si>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</si>
  <si>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</si>
  <si>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</si>
  <si>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</si>
  <si>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</si>
  <si>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</si>
  <si>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</si>
  <si>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</si>
  <si>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</si>
  <si>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</si>
  <si>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</si>
  <si>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</si>
  <si>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</si>
  <si>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</si>
  <si>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</si>
  <si>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</si>
  <si>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</si>
  <si>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</si>
  <si>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</si>
  <si>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</si>
  <si>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</si>
  <si>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</si>
  <si>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</si>
  <si>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</si>
  <si>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</si>
  <si>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</si>
  <si>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</si>
  <si>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</si>
  <si>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</si>
  <si>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</si>
  <si>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</si>
  <si>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</si>
  <si>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</si>
  <si>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</si>
  <si>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</si>
  <si>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</si>
  <si>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</si>
  <si>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</si>
  <si>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</si>
  <si>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</si>
  <si>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</si>
  <si>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</si>
  <si>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</si>
  <si>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</si>
  <si>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</si>
  <si>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</si>
  <si>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</si>
  <si>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</si>
  <si>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</si>
  <si>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</si>
  <si>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</si>
  <si>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</si>
  <si>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</si>
  <si>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</si>
  <si>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</si>
  <si>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</si>
  <si>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</si>
  <si>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</si>
  <si>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</si>
  <si>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</si>
  <si>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</si>
  <si>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</si>
  <si>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</si>
  <si>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</si>
  <si>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</si>
  <si>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</si>
  <si>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</si>
  <si>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</si>
  <si>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</si>
  <si>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</si>
  <si>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</si>
  <si>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</si>
  <si>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</si>
  <si>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</si>
  <si>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</si>
  <si>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</si>
  <si>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</si>
  <si>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</si>
  <si>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</si>
  <si>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</si>
  <si>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</si>
  <si>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</si>
  <si>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</si>
  <si>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</si>
  <si>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</si>
  <si>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</si>
  <si>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</si>
  <si>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</si>
  <si>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</si>
  <si>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</si>
  <si>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</si>
  <si>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</si>
  <si>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</si>
  <si>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</si>
  <si>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</si>
  <si>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</si>
  <si>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</si>
  <si>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</si>
  <si>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</si>
  <si>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</si>
  <si>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</si>
  <si>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</si>
  <si>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</si>
  <si>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</si>
  <si>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</si>
  <si>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</si>
  <si>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</si>
  <si>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</si>
  <si>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</si>
  <si>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</si>
  <si>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</si>
  <si>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</si>
  <si>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</si>
  <si>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</si>
  <si>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</si>
  <si>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</si>
  <si>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</si>
  <si>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</si>
  <si>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</si>
  <si>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</si>
  <si>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</si>
  <si>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</si>
  <si>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</si>
  <si>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</si>
  <si>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</si>
  <si>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</si>
  <si>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</si>
  <si>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</si>
  <si>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</si>
  <si>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</si>
  <si>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</si>
  <si>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</si>
  <si>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</si>
  <si>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</si>
  <si>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</si>
  <si>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</si>
  <si>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</si>
  <si>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</si>
  <si>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</si>
  <si>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</si>
  <si>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</si>
  <si>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</si>
  <si>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</si>
  <si>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</si>
  <si>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</si>
  <si>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</si>
  <si>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</si>
  <si>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</si>
  <si>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</si>
  <si>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</si>
  <si>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</si>
  <si>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</si>
  <si>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</si>
  <si>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</si>
  <si>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</si>
  <si>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</si>
  <si>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</si>
  <si>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</si>
  <si>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</si>
  <si>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</si>
  <si>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</si>
  <si>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</si>
  <si>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</si>
  <si>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</si>
  <si>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</si>
  <si>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</si>
  <si>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</si>
  <si>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</si>
  <si>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</si>
  <si>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</si>
  <si>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</si>
  <si>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</si>
  <si>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</si>
  <si>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</si>
  <si>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</si>
  <si>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</si>
  <si>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</si>
  <si>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</si>
  <si>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</si>
  <si>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</si>
  <si>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</si>
  <si>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</si>
  <si>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</si>
  <si>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</si>
  <si>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</si>
  <si>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</si>
  <si>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</si>
  <si>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</si>
  <si>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</si>
  <si>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</si>
  <si>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</si>
  <si>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</si>
  <si>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</si>
  <si>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</si>
  <si>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</si>
  <si>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</si>
  <si>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</si>
  <si>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</si>
  <si>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</si>
  <si>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</si>
  <si>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</si>
  <si>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</si>
  <si>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</si>
  <si>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</si>
  <si>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</si>
  <si>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</si>
  <si>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</si>
  <si>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</si>
  <si>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</si>
  <si>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</si>
  <si>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</si>
  <si>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</si>
  <si>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</si>
  <si>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</si>
  <si>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</si>
  <si>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</si>
  <si>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</si>
  <si>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</si>
  <si>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</si>
  <si>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</si>
  <si>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</si>
  <si>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</si>
  <si>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</si>
  <si>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</si>
  <si>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</si>
  <si>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</si>
  <si>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</si>
  <si>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</si>
  <si>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</si>
  <si>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</si>
  <si>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</si>
  <si>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</si>
  <si>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</si>
  <si>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</si>
  <si>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</si>
  <si>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</si>
  <si>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</si>
  <si>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</si>
  <si>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</si>
  <si>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</si>
  <si>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</si>
  <si>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</si>
  <si>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</si>
  <si>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</si>
  <si>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</si>
  <si>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</si>
  <si>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</si>
  <si>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</si>
  <si>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</si>
  <si>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</si>
  <si>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</si>
  <si>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</si>
  <si>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</si>
  <si>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</si>
  <si>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</si>
  <si>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</si>
  <si>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</si>
  <si>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</si>
  <si>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</si>
  <si>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</si>
  <si>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</si>
  <si>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</si>
  <si>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</si>
  <si>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</si>
  <si>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</si>
  <si>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</si>
  <si>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</si>
  <si>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</si>
  <si>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</si>
  <si>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</si>
  <si>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</si>
  <si>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</si>
  <si>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</si>
  <si>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</si>
  <si>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</si>
  <si>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</si>
  <si>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</si>
  <si>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</si>
  <si>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</si>
  <si>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</si>
  <si>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</si>
  <si>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</si>
  <si>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</si>
  <si>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</si>
  <si>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</si>
  <si>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</si>
  <si>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</si>
  <si>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</si>
  <si>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</si>
  <si>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</si>
  <si>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</si>
  <si>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</si>
  <si>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</si>
  <si>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</si>
  <si>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</si>
  <si>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</si>
  <si>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</si>
  <si>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</si>
  <si>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</si>
  <si>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</si>
  <si>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</si>
  <si>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</si>
  <si>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</si>
  <si>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</si>
  <si>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</si>
  <si>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</si>
  <si>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</si>
  <si>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</si>
  <si>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</si>
  <si>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</si>
  <si>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</si>
  <si>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</si>
  <si>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</si>
  <si>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</si>
  <si>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</si>
  <si>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</si>
  <si>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</si>
  <si>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</si>
  <si>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</si>
  <si>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</si>
  <si>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</si>
  <si>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</si>
  <si>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</si>
  <si>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</si>
  <si>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</si>
  <si>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</si>
  <si>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</si>
  <si>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</si>
  <si>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</si>
  <si>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</si>
  <si>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</si>
  <si>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</si>
  <si>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</si>
  <si>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</si>
  <si>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</si>
  <si>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</si>
  <si>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</si>
  <si>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</si>
  <si>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</si>
  <si>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</si>
  <si>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</si>
  <si>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</si>
  <si>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</si>
  <si>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</si>
  <si>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</si>
  <si>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</si>
  <si>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</si>
  <si>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</si>
  <si>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</si>
  <si>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</si>
  <si>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</si>
  <si>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</si>
  <si>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</si>
  <si>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</si>
  <si>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</si>
  <si>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</si>
  <si>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</si>
  <si>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</si>
  <si>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</si>
  <si>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</si>
  <si>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</si>
  <si>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</si>
  <si>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</si>
  <si>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</si>
  <si>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</si>
  <si>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</si>
  <si>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</si>
  <si>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</si>
  <si>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</si>
  <si>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</si>
  <si>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</si>
  <si>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</si>
  <si>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</si>
  <si>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</si>
  <si>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</si>
  <si>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</si>
  <si>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</si>
  <si>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</si>
  <si>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</si>
  <si>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</si>
  <si>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</si>
  <si>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</si>
  <si>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</si>
  <si>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</si>
  <si>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</si>
  <si>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</si>
  <si>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</si>
  <si>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</si>
  <si>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</si>
  <si>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</si>
  <si>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</si>
  <si>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</si>
  <si>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</si>
  <si>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</si>
  <si>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</si>
  <si>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</si>
  <si>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</si>
  <si>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</si>
  <si>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</si>
  <si>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</si>
  <si>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</si>
  <si>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</si>
  <si>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</si>
  <si>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</si>
  <si>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</si>
  <si>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</si>
  <si>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</si>
  <si>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</si>
  <si>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</si>
  <si>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</si>
  <si>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</si>
  <si>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</si>
  <si>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</si>
  <si>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</si>
  <si>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</si>
  <si>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</si>
  <si>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</si>
  <si>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</si>
  <si>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</si>
  <si>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</si>
  <si>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</si>
  <si>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</si>
  <si>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</si>
  <si>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</si>
  <si>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</si>
  <si>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</si>
  <si>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</si>
  <si>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</si>
  <si>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</si>
  <si>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</si>
  <si>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</si>
  <si>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</si>
  <si>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</si>
  <si>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</si>
  <si>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</si>
  <si>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</si>
  <si>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</si>
  <si>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</si>
  <si>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</si>
  <si>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</si>
  <si>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</si>
  <si>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</si>
  <si>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</si>
  <si>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</si>
  <si>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</si>
  <si>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</si>
  <si>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</si>
  <si>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</si>
  <si>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</si>
  <si>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</si>
  <si>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</si>
  <si>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</si>
  <si>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</si>
  <si>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</si>
  <si>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</si>
  <si>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</si>
  <si>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</si>
  <si>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</si>
  <si>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</si>
  <si>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</si>
  <si>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</si>
  <si>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</si>
  <si>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</si>
  <si>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</si>
  <si>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</si>
  <si>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</si>
  <si>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</si>
  <si>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</si>
  <si>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</si>
  <si>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</si>
  <si>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</si>
  <si>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</si>
  <si>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</si>
  <si>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</si>
  <si>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</si>
  <si>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</si>
  <si>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</si>
  <si>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</si>
  <si>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</si>
  <si>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</si>
  <si>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</si>
  <si>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</si>
  <si>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</si>
  <si>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</si>
  <si>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</si>
  <si>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</si>
  <si>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</si>
  <si>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</si>
  <si>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</si>
  <si>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</si>
  <si>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</si>
  <si>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</si>
  <si>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</si>
  <si>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</si>
  <si>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</si>
  <si>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</si>
  <si>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</si>
  <si>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</si>
  <si>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</si>
  <si>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</si>
  <si>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</si>
  <si>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</si>
  <si>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</si>
  <si>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</si>
  <si>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</si>
  <si>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</si>
  <si>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</si>
  <si>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</si>
  <si>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</si>
  <si>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</si>
  <si>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</si>
  <si>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</si>
  <si>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</si>
  <si>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</si>
  <si>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</si>
  <si>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</si>
  <si>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</si>
  <si>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</si>
  <si>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</si>
  <si>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</si>
  <si>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</si>
  <si>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</si>
  <si>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</si>
  <si>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</si>
  <si>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</si>
  <si>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</si>
  <si>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</si>
  <si>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</si>
  <si>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</si>
  <si>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</si>
  <si>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</si>
  <si>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</si>
  <si>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</si>
  <si>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</si>
  <si>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</si>
  <si>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</si>
  <si>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</si>
  <si>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</si>
  <si>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</si>
  <si>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</si>
  <si>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</si>
  <si>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</si>
  <si>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</si>
  <si>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</si>
  <si>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</si>
  <si>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</si>
  <si>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</si>
  <si>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</si>
  <si>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</si>
  <si>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</si>
  <si>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</si>
  <si>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</si>
  <si>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</si>
  <si>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</si>
  <si>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</si>
  <si>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</si>
  <si>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</si>
  <si>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</si>
  <si>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</si>
  <si>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</si>
  <si>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</si>
  <si>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</si>
  <si>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</si>
  <si>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</si>
  <si>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</si>
  <si>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</si>
  <si>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</si>
  <si>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</si>
  <si>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</si>
  <si>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</si>
  <si>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</si>
  <si>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</si>
  <si>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</si>
  <si>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</si>
  <si>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</si>
  <si>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</si>
  <si>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</si>
  <si>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</si>
  <si>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</si>
  <si>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</si>
  <si>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</si>
  <si>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</si>
  <si>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</si>
  <si>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</si>
  <si>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</si>
  <si>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</si>
  <si>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</si>
  <si>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</si>
  <si>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</si>
  <si>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</si>
  <si>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</si>
  <si>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</si>
  <si>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</si>
  <si>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</si>
  <si>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</si>
  <si>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</si>
  <si>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</si>
  <si>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</si>
  <si>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</si>
  <si>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</si>
  <si>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</si>
  <si>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</si>
  <si>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</si>
  <si>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</si>
  <si>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</si>
  <si>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</si>
  <si>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</si>
  <si>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</si>
  <si>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</si>
  <si>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</si>
  <si>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</si>
  <si>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</si>
  <si>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</si>
  <si>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</si>
  <si>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</si>
  <si>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</si>
  <si>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</si>
  <si>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</si>
  <si>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</si>
  <si>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</si>
  <si>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</si>
  <si>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</si>
  <si>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</si>
  <si>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</si>
  <si>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</si>
  <si>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</si>
  <si>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</si>
  <si>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</si>
  <si>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</si>
  <si>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</si>
  <si>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</si>
  <si>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</si>
  <si>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</si>
  <si>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</si>
  <si>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</si>
  <si>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</si>
  <si>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</si>
  <si>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</si>
  <si>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</si>
  <si>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</si>
  <si>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</si>
  <si>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</si>
  <si>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</si>
  <si>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</si>
  <si>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</si>
  <si>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</si>
  <si>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</si>
  <si>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</si>
  <si>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</si>
  <si>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</si>
  <si>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</si>
  <si>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</si>
  <si>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</si>
  <si>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</si>
  <si>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</si>
  <si>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</si>
  <si>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</si>
  <si>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</si>
  <si>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</si>
  <si>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</si>
  <si>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</si>
  <si>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</si>
  <si>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</si>
  <si>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</si>
  <si>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</si>
  <si>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</si>
  <si>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</si>
  <si>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</si>
  <si>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</si>
  <si>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</si>
  <si>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</si>
  <si>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</si>
  <si>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</si>
  <si>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</si>
  <si>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</si>
  <si>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</si>
  <si>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</si>
  <si>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</si>
  <si>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</si>
  <si>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</si>
  <si>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</si>
  <si>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</si>
  <si>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</si>
  <si>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</si>
  <si>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</si>
  <si>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</si>
  <si>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</si>
  <si>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</si>
  <si>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</si>
  <si>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</si>
  <si>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</si>
  <si>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</si>
  <si>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</si>
  <si>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</si>
  <si>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</si>
  <si>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</si>
  <si>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</si>
  <si>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</si>
  <si>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</si>
  <si>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</si>
  <si>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</si>
  <si>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</si>
  <si>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</si>
  <si>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</si>
  <si>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</si>
  <si>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</si>
  <si>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</si>
  <si>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</si>
  <si>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</si>
  <si>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</si>
  <si>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</si>
  <si>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</si>
  <si>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</si>
  <si>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</si>
  <si>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</si>
  <si>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</si>
  <si>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</si>
  <si>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</si>
  <si>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</si>
  <si>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</si>
  <si>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</si>
  <si>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</si>
  <si>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</si>
  <si>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</si>
  <si>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</si>
  <si>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</si>
  <si>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</si>
  <si>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</si>
  <si>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</si>
  <si>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</si>
  <si>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</si>
  <si>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</si>
  <si>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</si>
  <si>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</si>
  <si>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</si>
  <si>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</si>
  <si>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</si>
  <si>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</si>
  <si>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</si>
  <si>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</si>
  <si>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</si>
  <si>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</si>
  <si>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</si>
  <si>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</si>
  <si>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</si>
  <si>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</si>
  <si>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</si>
  <si>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</si>
  <si>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</si>
  <si>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</si>
  <si>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</si>
  <si>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</si>
  <si>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</si>
  <si>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</si>
  <si>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</si>
  <si>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</si>
  <si>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</si>
  <si>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</si>
  <si>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</si>
  <si>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</si>
  <si>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</si>
  <si>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</si>
  <si>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</si>
  <si>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</si>
  <si>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</si>
  <si>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</si>
  <si>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</si>
  <si>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</si>
  <si>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</si>
  <si>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</si>
  <si>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</si>
  <si>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</si>
  <si>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</si>
  <si>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</si>
  <si>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</si>
  <si>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</si>
  <si>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</si>
  <si>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</si>
  <si>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</si>
  <si>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</si>
  <si>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</si>
  <si>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</si>
  <si>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</si>
  <si>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</si>
  <si>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</si>
  <si>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</si>
  <si>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</si>
  <si>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</si>
  <si>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</si>
  <si>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</si>
  <si>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</si>
  <si>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</si>
  <si>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</si>
  <si>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</si>
  <si>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</si>
  <si>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</si>
  <si>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</si>
  <si>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</si>
  <si>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</si>
  <si>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</si>
  <si>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</si>
  <si>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</si>
  <si>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</si>
  <si>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</si>
  <si>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</si>
  <si>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</si>
  <si>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</si>
  <si>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</si>
  <si>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</si>
  <si>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</si>
  <si>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</si>
  <si>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</si>
  <si>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</si>
  <si>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</si>
  <si>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</si>
  <si>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</si>
  <si>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</si>
  <si>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</si>
  <si>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</si>
  <si>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</si>
  <si>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</si>
  <si>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</si>
  <si>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</si>
  <si>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</si>
  <si>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</si>
  <si>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</si>
  <si>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</si>
  <si>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</si>
  <si>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</si>
  <si>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</si>
  <si>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</si>
  <si>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</si>
  <si>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</si>
  <si>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</si>
  <si>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</si>
  <si>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</si>
  <si>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</si>
  <si>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</si>
  <si>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</si>
  <si>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</si>
  <si>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</si>
  <si>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</si>
  <si>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</si>
  <si>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</si>
  <si>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</si>
  <si>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</si>
  <si>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</si>
  <si>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</si>
  <si>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</si>
  <si>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</si>
  <si>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</si>
  <si>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</si>
  <si>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</si>
  <si>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</si>
  <si>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</si>
  <si>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</si>
  <si>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</si>
  <si>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</si>
  <si>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</si>
  <si>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</si>
  <si>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</si>
  <si>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</si>
  <si>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</si>
  <si>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</si>
  <si>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</si>
  <si>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</si>
  <si>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</si>
  <si>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</si>
  <si>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</si>
  <si>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</si>
  <si>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</si>
  <si>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</si>
  <si>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</si>
  <si>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</si>
  <si>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</si>
  <si>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</si>
  <si>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</si>
  <si>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</si>
  <si>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</si>
  <si>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</si>
  <si>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</si>
  <si>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</si>
  <si>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</si>
  <si>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</si>
  <si>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</si>
  <si>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</si>
  <si>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</si>
  <si>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</si>
  <si>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</si>
  <si>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</si>
  <si>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</si>
  <si>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</si>
  <si>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</si>
  <si>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</si>
  <si>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</si>
  <si>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</si>
  <si>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</si>
  <si>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</si>
  <si>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</si>
  <si>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</si>
  <si>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</si>
  <si>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</si>
  <si>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</si>
  <si>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</si>
  <si>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</si>
  <si>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</si>
  <si>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</si>
  <si>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</si>
  <si>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</si>
  <si>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</si>
  <si>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</si>
  <si>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</si>
  <si>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</si>
  <si>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</si>
  <si>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</si>
  <si>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</si>
  <si>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</si>
  <si>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</si>
  <si>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</si>
  <si>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</si>
  <si>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</si>
  <si>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</si>
  <si>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</si>
  <si>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</si>
  <si>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</si>
  <si>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</si>
  <si>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</si>
  <si>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</si>
  <si>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</si>
  <si>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</si>
  <si>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</si>
  <si>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</si>
  <si>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</si>
  <si>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</si>
  <si>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</si>
  <si>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</si>
  <si>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</si>
  <si>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</si>
  <si>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</si>
  <si>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</si>
  <si>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</si>
  <si>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</si>
  <si>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</si>
  <si>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</si>
  <si>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</si>
  <si>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</si>
  <si>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</si>
  <si>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</si>
  <si>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</si>
  <si>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</si>
  <si>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</si>
  <si>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</si>
  <si>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</si>
  <si>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</si>
  <si>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</si>
  <si>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</si>
  <si>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</si>
  <si>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</si>
  <si>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</si>
  <si>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</si>
  <si>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</si>
  <si>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</si>
  <si>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</si>
  <si>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</si>
  <si>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</si>
  <si>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</si>
  <si>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</si>
  <si>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</si>
  <si>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</si>
  <si>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</si>
  <si>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</si>
  <si>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</si>
  <si>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</si>
  <si>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</si>
  <si>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</si>
  <si>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</si>
  <si>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</si>
  <si>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</si>
  <si>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</si>
  <si>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</si>
  <si>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</si>
  <si>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</si>
  <si>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</si>
  <si>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</si>
  <si>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</si>
  <si>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</si>
  <si>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</si>
  <si>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</si>
  <si>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</si>
  <si>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</si>
  <si>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</si>
  <si>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</si>
  <si>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</si>
  <si>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</si>
  <si>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</si>
  <si>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</si>
  <si>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</si>
  <si>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</si>
  <si>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</si>
  <si>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</si>
  <si>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</si>
  <si>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</si>
  <si>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</si>
  <si>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</si>
  <si>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</si>
  <si>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</si>
  <si>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</si>
  <si>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</si>
  <si>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</si>
  <si>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</si>
  <si>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</si>
  <si>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</si>
  <si>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</si>
  <si>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</si>
  <si>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</si>
  <si>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</si>
  <si>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</si>
  <si>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</si>
  <si>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</si>
  <si>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</si>
  <si>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</si>
  <si>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</si>
  <si>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</si>
  <si>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</si>
  <si>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</si>
  <si>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</si>
  <si>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</si>
  <si>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</si>
  <si>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</si>
  <si>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</si>
  <si>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</si>
  <si>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</si>
  <si>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</si>
  <si>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</si>
  <si>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</si>
  <si>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</si>
  <si>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</si>
  <si>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</si>
  <si>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</si>
  <si>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</si>
  <si>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</si>
  <si>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</si>
  <si>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</si>
  <si>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</si>
  <si>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</si>
  <si>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</si>
  <si>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</si>
  <si>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</si>
  <si>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</si>
  <si>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</si>
  <si>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</si>
  <si>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</si>
  <si>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</si>
  <si>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</si>
  <si>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</si>
  <si>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</si>
  <si>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</si>
  <si>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</si>
  <si>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</si>
  <si>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</si>
  <si>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</si>
  <si>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</si>
  <si>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</si>
  <si>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</si>
  <si>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</si>
  <si>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</si>
  <si>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</si>
  <si>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</si>
  <si>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</si>
  <si>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</si>
  <si>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</si>
  <si>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</si>
  <si>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</si>
  <si>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</si>
  <si>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</si>
  <si>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</si>
  <si>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</si>
  <si>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</si>
  <si>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</si>
  <si>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</si>
  <si>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</si>
  <si>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</si>
  <si>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</si>
  <si>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</si>
  <si>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</si>
  <si>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</si>
  <si>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</si>
  <si>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</si>
  <si>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</si>
  <si>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</si>
  <si>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</si>
  <si>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</si>
  <si>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</si>
  <si>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</si>
  <si>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</si>
  <si>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</si>
  <si>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</si>
  <si>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</si>
  <si>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</si>
  <si>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</si>
  <si>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</si>
  <si>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</si>
  <si>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</si>
  <si>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</si>
  <si>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</si>
  <si>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</si>
  <si>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</si>
  <si>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</si>
  <si>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</si>
  <si>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</si>
  <si>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</si>
  <si>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</si>
  <si>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</si>
  <si>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</si>
  <si>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</si>
  <si>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</si>
  <si>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</si>
  <si>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</si>
  <si>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</si>
  <si>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</si>
  <si>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</si>
  <si>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</si>
  <si>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</si>
  <si>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</si>
  <si>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</si>
  <si>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</si>
  <si>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</si>
  <si>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</si>
  <si>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</si>
  <si>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</si>
  <si>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</si>
  <si>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</si>
  <si>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</si>
  <si>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</si>
  <si>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</si>
  <si>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</si>
  <si>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</si>
  <si>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</si>
  <si>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</si>
  <si>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</si>
  <si>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</si>
  <si>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</si>
  <si>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</si>
  <si>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</si>
  <si>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</si>
  <si>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</si>
  <si>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</si>
  <si>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</si>
  <si>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</si>
  <si>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</si>
  <si>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</si>
  <si>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</si>
  <si>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</si>
  <si>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</si>
  <si>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</si>
  <si>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</si>
  <si>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</si>
  <si>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</si>
  <si>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</si>
  <si>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</si>
  <si>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</si>
  <si>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</si>
  <si>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</si>
  <si>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</si>
  <si>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</si>
  <si>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</si>
  <si>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</si>
  <si>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</si>
  <si>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</si>
  <si>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</si>
  <si>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</si>
  <si>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</si>
  <si>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</si>
  <si>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</si>
  <si>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</si>
  <si>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</si>
  <si>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</si>
  <si>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</si>
  <si>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</si>
  <si>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</si>
  <si>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</si>
  <si>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</si>
  <si>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</si>
  <si>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</si>
  <si>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</si>
  <si>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</si>
  <si>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</si>
  <si>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</si>
  <si>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</si>
  <si>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</si>
  <si>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</si>
  <si>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</si>
  <si>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</si>
  <si>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</si>
  <si>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</si>
  <si>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</si>
  <si>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</si>
  <si>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</si>
  <si>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</si>
  <si>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</si>
  <si>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</si>
  <si>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</si>
  <si>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</si>
  <si>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</si>
  <si>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</si>
  <si>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</si>
  <si>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</si>
  <si>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</si>
  <si>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</si>
  <si>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</si>
  <si>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</si>
  <si>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</si>
  <si>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</si>
  <si>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</si>
  <si>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</si>
  <si>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</si>
  <si>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</si>
  <si>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</si>
  <si>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</si>
  <si>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</si>
  <si>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</si>
  <si>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</si>
  <si>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</si>
  <si>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</si>
  <si>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</si>
  <si>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</si>
  <si>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</si>
  <si>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</si>
  <si>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</si>
  <si>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</si>
  <si>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</si>
  <si>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</si>
  <si>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</si>
  <si>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</si>
  <si>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</si>
  <si>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</si>
  <si>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</si>
  <si>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</si>
  <si>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</si>
  <si>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</si>
  <si>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</si>
  <si>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</si>
  <si>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</si>
  <si>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</si>
  <si>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</si>
  <si>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</si>
  <si>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</si>
  <si>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</si>
  <si>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</si>
  <si>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</si>
  <si>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</si>
  <si>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</si>
  <si>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</si>
  <si>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</si>
  <si>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</si>
  <si>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</si>
  <si>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</si>
  <si>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</si>
  <si>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</si>
  <si>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</si>
  <si>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</si>
  <si>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</si>
  <si>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</si>
  <si>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</si>
  <si>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</si>
  <si>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</si>
  <si>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</si>
  <si>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</si>
  <si>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</si>
  <si>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</si>
  <si>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</si>
  <si>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</si>
  <si>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</si>
  <si>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</si>
  <si>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</si>
  <si>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</si>
  <si>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</si>
  <si>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</si>
  <si>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</si>
  <si>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</si>
  <si>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</si>
  <si>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</si>
  <si>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</si>
  <si>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</si>
  <si>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</si>
  <si>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</si>
  <si>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</si>
  <si>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</si>
  <si>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</si>
  <si>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</si>
  <si>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</si>
  <si>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</si>
  <si>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</si>
  <si>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</si>
  <si>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</si>
  <si>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</si>
  <si>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</si>
  <si>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</si>
  <si>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</si>
  <si>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</si>
  <si>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</si>
  <si>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</si>
  <si>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</si>
  <si>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</si>
  <si>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</si>
  <si>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</si>
  <si>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</si>
  <si>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</si>
  <si>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</si>
  <si>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</si>
  <si>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</si>
  <si>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</si>
  <si>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</si>
  <si>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</si>
  <si>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</si>
  <si>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</si>
  <si>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</si>
  <si>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</si>
  <si>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</si>
  <si>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</si>
  <si>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</si>
  <si>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</si>
  <si>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</si>
  <si>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</si>
  <si>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</si>
  <si>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</si>
  <si>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</si>
  <si>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</si>
  <si>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</si>
  <si>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</si>
  <si>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</si>
  <si>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</si>
  <si>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</si>
  <si>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</si>
  <si>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</si>
  <si>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</si>
  <si>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</si>
  <si>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</si>
  <si>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</si>
  <si>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</si>
  <si>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</si>
  <si>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</si>
  <si>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</si>
  <si>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</si>
  <si>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</si>
  <si>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</si>
  <si>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</si>
  <si>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</si>
  <si>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</si>
  <si>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</si>
  <si>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</si>
  <si>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</si>
  <si>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</si>
  <si>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</si>
  <si>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</si>
  <si>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</si>
  <si>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</si>
  <si>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</si>
  <si>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</si>
  <si>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</si>
  <si>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</si>
  <si>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</si>
  <si>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</si>
  <si>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</si>
  <si>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</si>
  <si>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</si>
  <si>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</si>
  <si>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</si>
  <si>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</si>
  <si>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</si>
  <si>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</si>
  <si>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</si>
  <si>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</si>
  <si>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</si>
  <si>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</si>
  <si>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</si>
  <si>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</si>
  <si>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</si>
  <si>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</si>
  <si>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</si>
  <si>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</si>
  <si>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</si>
  <si>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</si>
  <si>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</si>
  <si>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</si>
  <si>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</si>
  <si>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</si>
  <si>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</si>
  <si>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</si>
  <si>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</si>
  <si>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</si>
  <si>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</si>
  <si>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</si>
  <si>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</si>
  <si>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</si>
  <si>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</si>
  <si>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</si>
  <si>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</si>
  <si>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</si>
  <si>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</si>
  <si>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</si>
  <si>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</si>
  <si>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</si>
  <si>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</si>
  <si>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</si>
  <si>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</si>
  <si>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</si>
  <si>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</si>
  <si>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</si>
  <si>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</si>
  <si>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</si>
  <si>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</si>
  <si>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</si>
  <si>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</si>
  <si>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</si>
  <si>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</si>
  <si>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</si>
  <si>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</si>
  <si>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</si>
  <si>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</si>
  <si>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</si>
  <si>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</si>
  <si>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</si>
  <si>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</si>
  <si>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</si>
  <si>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</si>
  <si>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</si>
  <si>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</si>
  <si>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</si>
  <si>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</si>
  <si>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</si>
  <si>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</si>
  <si>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</si>
  <si>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</si>
  <si>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</si>
  <si>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</si>
  <si>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</si>
  <si>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</si>
  <si>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</si>
  <si>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</si>
  <si>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</si>
  <si>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</si>
  <si>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</si>
  <si>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</si>
  <si>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</si>
  <si>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</si>
  <si>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</si>
  <si>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</si>
  <si>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</si>
  <si>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</si>
  <si>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</si>
  <si>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</si>
  <si>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</si>
  <si>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</si>
  <si>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</si>
  <si>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</si>
  <si>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</si>
  <si>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</si>
  <si>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</si>
  <si>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</si>
  <si>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</si>
  <si>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</si>
  <si>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</si>
  <si>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</si>
  <si>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</si>
  <si>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</si>
  <si>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</si>
  <si>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</si>
  <si>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</si>
  <si>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</si>
  <si>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</si>
  <si>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</si>
  <si>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</si>
  <si>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</si>
  <si>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</si>
  <si>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</si>
  <si>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</si>
  <si>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</si>
  <si>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</si>
  <si>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</si>
  <si>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</si>
  <si>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</si>
  <si>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</si>
  <si>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</si>
  <si>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</si>
  <si>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</si>
  <si>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</si>
  <si>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</si>
  <si>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</si>
  <si>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</si>
  <si>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</si>
  <si>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</si>
  <si>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</si>
  <si>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</si>
  <si>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</si>
  <si>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</si>
  <si>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</si>
  <si>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</si>
  <si>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</si>
  <si>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</si>
  <si>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</si>
  <si>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</si>
  <si>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</si>
  <si>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</si>
  <si>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</si>
  <si>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</si>
  <si>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</si>
  <si>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</si>
  <si>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</si>
  <si>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</si>
  <si>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</si>
  <si>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</si>
  <si>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</si>
  <si>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</si>
  <si>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</si>
  <si>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</si>
  <si>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</si>
  <si>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</si>
  <si>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</si>
  <si>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</si>
  <si>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</si>
  <si>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</si>
  <si>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</si>
  <si>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</si>
  <si>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</si>
  <si>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</si>
  <si>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</si>
  <si>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</si>
  <si>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</si>
  <si>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</si>
  <si>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</si>
  <si>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</si>
  <si>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</si>
  <si>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</si>
  <si>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</si>
  <si>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</si>
  <si>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</si>
  <si>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</si>
  <si>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</si>
  <si>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</si>
  <si>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</si>
  <si>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</si>
  <si>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</si>
  <si>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</si>
  <si>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</si>
  <si>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</si>
  <si>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</si>
  <si>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</si>
  <si>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</si>
  <si>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</si>
  <si>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</si>
  <si>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</si>
  <si>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</si>
  <si>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</si>
  <si>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</si>
  <si>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</si>
  <si>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</si>
  <si>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</si>
  <si>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</si>
  <si>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</si>
  <si>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</si>
  <si>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</si>
  <si>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</si>
  <si>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</si>
  <si>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</si>
  <si>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</si>
  <si>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</si>
  <si>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</si>
  <si>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</si>
  <si>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</si>
  <si>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</si>
  <si>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</si>
  <si>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</si>
  <si>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</si>
  <si>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</si>
  <si>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</si>
  <si>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</si>
  <si>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</si>
  <si>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</si>
  <si>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</si>
  <si>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</si>
  <si>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</si>
  <si>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</si>
  <si>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</si>
  <si>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</si>
  <si>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</si>
  <si>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</si>
  <si>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</si>
  <si>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</si>
  <si>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</si>
  <si>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</si>
  <si>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</si>
  <si>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</si>
  <si>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</si>
  <si>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</si>
  <si>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</si>
  <si>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</si>
  <si>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</si>
  <si>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</si>
  <si>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</si>
  <si>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</si>
  <si>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</si>
  <si>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</si>
  <si>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</si>
  <si>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</si>
  <si>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</si>
  <si>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</si>
  <si>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</si>
  <si>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</si>
  <si>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</si>
  <si>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</si>
  <si>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</si>
  <si>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</si>
  <si>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</si>
  <si>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</si>
  <si>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</si>
  <si>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</si>
  <si>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</si>
  <si>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</si>
  <si>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</si>
  <si>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</si>
  <si>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</si>
  <si>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</si>
  <si>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</si>
  <si>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</si>
  <si>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</si>
  <si>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</si>
  <si>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</si>
  <si>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</si>
  <si>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</si>
  <si>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</si>
  <si>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</si>
  <si>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</si>
  <si>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</si>
  <si>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</si>
  <si>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</si>
  <si>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</si>
  <si>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</si>
  <si>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</si>
  <si>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</si>
  <si>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</si>
  <si>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</si>
  <si>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</si>
  <si>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</si>
  <si>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</si>
  <si>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</si>
  <si>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</si>
  <si>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</si>
  <si>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</si>
  <si>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</si>
  <si>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</si>
  <si>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</si>
  <si>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</si>
  <si>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</si>
  <si>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</si>
  <si>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</si>
  <si>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</si>
  <si>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</si>
  <si>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</si>
  <si>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</si>
  <si>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</si>
  <si>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</si>
  <si>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</si>
  <si>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</si>
  <si>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</si>
  <si>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</si>
  <si>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</si>
  <si>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</si>
  <si>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</si>
  <si>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</si>
  <si>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</si>
  <si>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</si>
  <si>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</si>
  <si>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</si>
  <si>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</si>
  <si>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</si>
  <si>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</si>
  <si>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</si>
  <si>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</si>
  <si>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</si>
  <si>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</si>
  <si>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</si>
  <si>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</si>
  <si>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</si>
  <si>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</si>
  <si>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</si>
  <si>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</si>
  <si>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</si>
  <si>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</si>
  <si>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</si>
  <si>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</si>
  <si>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</si>
  <si>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</si>
  <si>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</si>
  <si>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</si>
  <si>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</si>
  <si>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</si>
  <si>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</si>
  <si>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</si>
  <si>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</si>
  <si>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</si>
  <si>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</si>
  <si>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</si>
  <si>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</si>
  <si>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</si>
  <si>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</si>
  <si>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</si>
  <si>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</si>
  <si>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</si>
  <si>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</si>
  <si>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</si>
  <si>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</si>
  <si>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</si>
  <si>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</si>
  <si>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</si>
  <si>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</si>
  <si>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</si>
  <si>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</si>
  <si>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</si>
  <si>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</si>
  <si>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</si>
  <si>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</si>
  <si>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</si>
  <si>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</si>
  <si>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</si>
  <si>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</si>
  <si>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</si>
  <si>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</si>
  <si>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</si>
  <si>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</si>
  <si>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</si>
  <si>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</si>
  <si>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</si>
  <si>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</si>
  <si>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</si>
  <si>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</si>
  <si>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</si>
  <si>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</si>
  <si>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</si>
  <si>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</si>
  <si>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</si>
  <si>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</si>
  <si>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</si>
  <si>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</si>
  <si>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</si>
  <si>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</si>
  <si>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</si>
  <si>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</si>
  <si>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</si>
  <si>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</si>
  <si>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</si>
  <si>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</si>
  <si>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</si>
  <si>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</si>
  <si>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</si>
  <si>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</si>
  <si>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</si>
  <si>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</si>
  <si>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</si>
  <si>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</si>
  <si>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</si>
  <si>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</si>
  <si>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</si>
  <si>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</si>
  <si>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</si>
  <si>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</si>
  <si>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</si>
  <si>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</si>
  <si>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</si>
  <si>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</si>
  <si>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</si>
  <si>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</si>
  <si>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</si>
  <si>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</si>
  <si>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</si>
  <si>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</si>
  <si>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</si>
  <si>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</si>
  <si>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</si>
  <si>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</si>
  <si>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</si>
  <si>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</si>
  <si>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</si>
  <si>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</si>
  <si>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</si>
  <si>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</si>
  <si>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</si>
  <si>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</si>
  <si>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</si>
  <si>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</si>
  <si>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</si>
  <si>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</si>
  <si>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</si>
  <si>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</si>
  <si>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</si>
  <si>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</si>
  <si>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</si>
  <si>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</si>
  <si>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</si>
  <si>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</si>
  <si>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</si>
  <si>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</si>
  <si>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</si>
  <si>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</si>
  <si>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</si>
  <si>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</si>
  <si>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</si>
  <si>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</si>
  <si>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</si>
  <si>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</si>
  <si>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</si>
  <si>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</si>
  <si>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</si>
  <si>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</si>
  <si>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</si>
  <si>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</si>
  <si>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</si>
  <si>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</si>
  <si>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</si>
  <si>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</si>
  <si>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</si>
  <si>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</si>
  <si>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</si>
  <si>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</si>
  <si>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</si>
  <si>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</si>
  <si>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</si>
  <si>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</si>
  <si>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</si>
  <si>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</si>
  <si>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</si>
  <si>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</si>
  <si>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</si>
  <si>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</si>
  <si>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</si>
  <si>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</si>
  <si>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</si>
  <si>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</si>
  <si>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</si>
  <si>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</si>
  <si>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</si>
  <si>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</si>
  <si>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</si>
  <si>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</si>
  <si>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</si>
  <si>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</si>
  <si>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</si>
  <si>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</si>
  <si>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</si>
  <si>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</si>
  <si>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</si>
  <si>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</si>
  <si>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</si>
  <si>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</si>
  <si>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</si>
  <si>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</si>
  <si>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</si>
  <si>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</si>
  <si>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</si>
  <si>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</si>
  <si>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</si>
  <si>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</si>
  <si>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</si>
  <si>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</si>
  <si>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</si>
  <si>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</si>
  <si>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</si>
  <si>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</si>
  <si>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</si>
  <si>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</si>
  <si>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</si>
  <si>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</si>
  <si>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</si>
  <si>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</si>
  <si>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</si>
  <si>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</si>
  <si>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</si>
  <si>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</si>
  <si>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</si>
  <si>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</si>
  <si>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</si>
  <si>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</si>
  <si>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</si>
  <si>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</si>
  <si>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</si>
  <si>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</si>
  <si>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</si>
  <si>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</si>
  <si>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</si>
  <si>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</si>
  <si>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</si>
  <si>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</si>
  <si>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</si>
  <si>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</si>
  <si>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</si>
  <si>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</si>
  <si>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</si>
  <si>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</si>
  <si>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</si>
  <si>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</si>
  <si>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</si>
  <si>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</si>
  <si>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</si>
  <si>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</si>
  <si>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</si>
  <si>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</si>
  <si>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</si>
  <si>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</si>
  <si>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</si>
  <si>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</si>
  <si>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</si>
  <si>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</si>
  <si>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</si>
  <si>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</si>
  <si>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</si>
  <si>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</si>
  <si>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</si>
  <si>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</si>
  <si>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</si>
  <si>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</si>
  <si>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</si>
  <si>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</si>
  <si>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</si>
  <si>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</si>
  <si>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</si>
  <si>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</si>
  <si>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</si>
  <si>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</si>
  <si>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</si>
  <si>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</si>
  <si>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</si>
  <si>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</si>
  <si>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</si>
  <si>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</si>
  <si>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</si>
  <si>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</si>
  <si>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</si>
  <si>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</si>
  <si>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</si>
  <si>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</si>
  <si>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</si>
  <si>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</si>
  <si>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</si>
  <si>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</si>
  <si>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</si>
  <si>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</si>
  <si>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</si>
  <si>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</si>
  <si>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</si>
  <si>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</si>
  <si>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</si>
  <si>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</si>
  <si>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</si>
  <si>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</si>
  <si>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</si>
  <si>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</si>
  <si>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</si>
  <si>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</si>
  <si>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</si>
  <si>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</si>
  <si>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</si>
  <si>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</si>
  <si>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</si>
  <si>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</si>
  <si>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</si>
  <si>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</si>
  <si>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</si>
  <si>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</si>
  <si>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</si>
  <si>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</si>
  <si>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</si>
  <si>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</si>
  <si>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</si>
  <si>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</si>
  <si>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</si>
  <si>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</si>
  <si>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</si>
  <si>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</si>
  <si>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</si>
  <si>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</si>
  <si>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</si>
  <si>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</si>
  <si>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</si>
  <si>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</si>
  <si>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</si>
  <si>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</si>
  <si>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</si>
  <si>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</si>
  <si>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</si>
  <si>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</si>
  <si>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</si>
  <si>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</si>
  <si>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</si>
  <si>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</si>
  <si>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</si>
  <si>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</si>
  <si>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</si>
  <si>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</si>
  <si>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</si>
  <si>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</si>
  <si>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</si>
  <si>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</si>
  <si>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</si>
  <si>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</si>
  <si>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</si>
  <si>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</si>
  <si>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</si>
  <si>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</si>
  <si>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</si>
  <si>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</si>
  <si>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</si>
  <si>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</si>
  <si>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</si>
  <si>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</si>
  <si>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</si>
  <si>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</si>
  <si>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</si>
  <si>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</si>
  <si>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</si>
  <si>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</si>
  <si>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</si>
  <si>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</si>
  <si>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</si>
  <si>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</si>
  <si>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</si>
  <si>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</si>
  <si>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</si>
  <si>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</si>
  <si>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</si>
  <si>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</si>
  <si>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</si>
  <si>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</si>
  <si>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</si>
  <si>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</si>
  <si>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</si>
  <si>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</si>
  <si>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</si>
  <si>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</si>
  <si>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</si>
  <si>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</si>
  <si>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</si>
  <si>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</si>
  <si>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</si>
  <si>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</si>
  <si>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</si>
  <si>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</si>
  <si>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</si>
  <si>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</si>
  <si>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</si>
  <si>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</si>
  <si>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</si>
  <si>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</si>
  <si>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</si>
  <si>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</si>
  <si>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</si>
  <si>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</si>
  <si>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</si>
  <si>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</si>
  <si>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</si>
  <si>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</si>
  <si>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</si>
  <si>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</si>
  <si>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</si>
  <si>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</si>
  <si>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</si>
  <si>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</si>
  <si>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</si>
  <si>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</si>
  <si>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</si>
  <si>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</si>
  <si>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</si>
  <si>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</si>
  <si>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</si>
  <si>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</si>
  <si>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</si>
  <si>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</si>
  <si>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</si>
  <si>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</si>
  <si>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</si>
  <si>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</si>
  <si>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</si>
  <si>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</si>
  <si>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</si>
  <si>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</si>
  <si>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</si>
  <si>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</si>
  <si>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</si>
  <si>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</si>
  <si>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</si>
  <si>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</si>
  <si>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</si>
  <si>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</si>
  <si>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</si>
  <si>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</si>
  <si>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</si>
  <si>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</si>
  <si>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</si>
  <si>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</si>
  <si>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</si>
  <si>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</si>
  <si>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</si>
  <si>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</si>
  <si>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</si>
  <si>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</si>
  <si>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</si>
  <si>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</si>
  <si>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</si>
  <si>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</si>
  <si>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</si>
  <si>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</si>
  <si>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</si>
  <si>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</si>
  <si>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</si>
  <si>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</si>
  <si>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</si>
  <si>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</si>
  <si>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</si>
  <si>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</si>
  <si>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</si>
  <si>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</si>
  <si>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</si>
  <si>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</si>
  <si>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</si>
  <si>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</si>
  <si>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</si>
  <si>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</si>
  <si>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</si>
  <si>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</si>
  <si>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</si>
  <si>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</si>
  <si>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</si>
  <si>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</si>
  <si>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</si>
  <si>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</si>
  <si>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</si>
  <si>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</si>
  <si>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</si>
  <si>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</si>
  <si>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</si>
  <si>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</si>
  <si>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</si>
  <si>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</si>
  <si>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</si>
  <si>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</si>
  <si>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</si>
  <si>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</si>
  <si>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</si>
  <si>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</si>
  <si>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</si>
  <si>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</si>
  <si>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</si>
  <si>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</si>
  <si>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</si>
  <si>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</si>
  <si>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</si>
  <si>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</si>
  <si>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</si>
  <si>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</si>
  <si>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</si>
  <si>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</si>
  <si>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</si>
  <si>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</si>
  <si>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</si>
  <si>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</si>
  <si>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</si>
  <si>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</si>
  <si>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</si>
  <si>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</si>
  <si>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</si>
  <si>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</si>
  <si>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</si>
  <si>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</si>
  <si>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</si>
  <si>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</si>
  <si>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</si>
  <si>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</si>
  <si>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</si>
  <si>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</si>
  <si>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</si>
  <si>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</si>
  <si>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</si>
  <si>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</si>
  <si>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</si>
  <si>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</si>
  <si>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</si>
  <si>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</si>
  <si>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</si>
  <si>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</si>
  <si>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</si>
  <si>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</si>
  <si>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</si>
  <si>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</si>
  <si>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</si>
  <si>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</si>
  <si>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</si>
  <si>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</si>
  <si>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</si>
  <si>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</si>
  <si>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</si>
  <si>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</si>
  <si>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</si>
  <si>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</si>
  <si>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</si>
  <si>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</si>
  <si>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</si>
  <si>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</si>
  <si>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</si>
  <si>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</si>
  <si>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</si>
  <si>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</si>
  <si>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</si>
  <si>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</si>
  <si>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</si>
  <si>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</si>
  <si>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</si>
  <si>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</si>
  <si>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</si>
  <si>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</si>
  <si>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</si>
  <si>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</si>
  <si>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</si>
  <si>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</si>
  <si>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</si>
  <si>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</si>
  <si>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</si>
  <si>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</si>
  <si>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</si>
  <si>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</si>
  <si>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</si>
  <si>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</si>
  <si>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</si>
  <si>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</si>
  <si>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</si>
  <si>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</si>
  <si>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</si>
  <si>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</si>
  <si>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</si>
  <si>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</si>
  <si>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</si>
  <si>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</si>
  <si>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</si>
  <si>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</si>
  <si>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</si>
  <si>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</si>
  <si>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</si>
  <si>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</si>
  <si>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</si>
  <si>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</si>
  <si>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</si>
  <si>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</si>
  <si>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</si>
  <si>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</si>
  <si>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</si>
  <si>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</si>
  <si>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</si>
  <si>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</si>
  <si>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</si>
  <si>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</si>
  <si>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</si>
  <si>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</si>
  <si>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</si>
  <si>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</si>
  <si>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</si>
  <si>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</si>
  <si>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</si>
  <si>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</si>
  <si>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</si>
  <si>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</si>
  <si>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</si>
  <si>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</si>
  <si>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</si>
  <si>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</si>
  <si>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</si>
  <si>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</si>
  <si>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</si>
  <si>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</si>
  <si>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</si>
  <si>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</si>
  <si>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</si>
  <si>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</si>
  <si>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</si>
  <si>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</si>
  <si>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</si>
  <si>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</si>
  <si>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</si>
  <si>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</si>
  <si>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</si>
  <si>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</si>
  <si>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</si>
  <si>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</si>
  <si>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</si>
  <si>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</si>
  <si>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</si>
  <si>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</si>
  <si>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</si>
  <si>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</si>
  <si>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</si>
  <si>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</si>
  <si>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</si>
  <si>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</si>
  <si>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</si>
  <si>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</si>
  <si>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</si>
  <si>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</si>
  <si>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</si>
  <si>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</si>
  <si>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</si>
  <si>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</si>
  <si>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</si>
  <si>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</si>
  <si>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</si>
  <si>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</si>
  <si>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</si>
  <si>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</si>
  <si>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</si>
  <si>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</si>
  <si>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</si>
  <si>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</si>
  <si>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</si>
  <si>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</si>
  <si>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</si>
  <si>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</si>
  <si>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</si>
  <si>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</si>
  <si>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</si>
  <si>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</si>
  <si>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</si>
  <si>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</si>
  <si>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</si>
  <si>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</si>
  <si>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</si>
  <si>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</si>
  <si>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</si>
  <si>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</si>
  <si>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</si>
  <si>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</si>
  <si>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</si>
  <si>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</si>
  <si>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</si>
  <si>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</si>
  <si>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</si>
  <si>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</si>
  <si>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</si>
  <si>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</si>
  <si>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</si>
  <si>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</si>
  <si>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</si>
  <si>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</si>
  <si>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</si>
  <si>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</si>
  <si>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</si>
  <si>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</si>
  <si>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</si>
  <si>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</si>
  <si>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</si>
  <si>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</si>
  <si>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</si>
  <si>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</si>
  <si>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</si>
  <si>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</si>
  <si>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</si>
  <si>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</si>
  <si>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</si>
  <si>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</si>
  <si>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</si>
  <si>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</si>
  <si>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</si>
  <si>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</si>
  <si>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</si>
  <si>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</si>
  <si>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</si>
  <si>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</si>
  <si>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</si>
  <si>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</si>
  <si>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</si>
  <si>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</si>
  <si>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</si>
  <si>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</si>
  <si>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</si>
  <si>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</si>
  <si>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</si>
  <si>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</si>
  <si>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</si>
  <si>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</si>
  <si>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</si>
  <si>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</si>
  <si>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</si>
  <si>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</si>
  <si>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</si>
  <si>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</si>
  <si>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</si>
  <si>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</si>
  <si>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</si>
  <si>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</si>
  <si>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</si>
  <si>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</si>
  <si>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</si>
  <si>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</si>
  <si>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</si>
  <si>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</si>
  <si>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</si>
  <si>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</si>
  <si>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</si>
  <si>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</si>
  <si>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</si>
  <si>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</si>
  <si>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</si>
  <si>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</si>
  <si>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</si>
  <si>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</si>
  <si>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</si>
  <si>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</si>
  <si>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</si>
  <si>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</si>
  <si>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</si>
  <si>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</si>
  <si>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</si>
  <si>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</si>
  <si>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</si>
  <si>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</si>
  <si>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</si>
  <si>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</si>
  <si>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</si>
  <si>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</si>
  <si>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</si>
  <si>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</si>
  <si>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</si>
  <si>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</si>
  <si>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</si>
  <si>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</si>
  <si>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</si>
  <si>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</si>
  <si>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</si>
  <si>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</si>
  <si>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</si>
  <si>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</si>
  <si>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</si>
  <si>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</si>
  <si>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</si>
  <si>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</si>
  <si>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</si>
  <si>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</si>
  <si>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</si>
  <si>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</si>
  <si>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</si>
  <si>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</si>
  <si>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</si>
  <si>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</si>
  <si>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</si>
  <si>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</si>
  <si>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</si>
  <si>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</si>
  <si>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</si>
  <si>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</si>
  <si>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</si>
  <si>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</si>
  <si>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</si>
  <si>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</si>
  <si>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</si>
  <si>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</si>
  <si>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</si>
  <si>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</si>
  <si>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</si>
  <si>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</si>
  <si>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</si>
  <si>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</si>
  <si>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</si>
  <si>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</si>
  <si>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</si>
  <si>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</si>
  <si>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</si>
  <si>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</si>
  <si>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</si>
  <si>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</si>
  <si>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</si>
  <si>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</si>
  <si>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</si>
  <si>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</si>
  <si>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</si>
  <si>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</si>
  <si>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</si>
  <si>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</si>
  <si>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</si>
  <si>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</si>
  <si>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</si>
  <si>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</si>
  <si>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</si>
  <si>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</si>
  <si>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</si>
  <si>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</si>
  <si>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</si>
  <si>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</si>
  <si>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</si>
  <si>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</si>
  <si>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</si>
  <si>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</si>
  <si>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</si>
  <si>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</si>
  <si>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</si>
  <si>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</si>
  <si>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</si>
  <si>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</si>
  <si>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</si>
  <si>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</si>
  <si>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</si>
  <si>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</si>
  <si>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</si>
  <si>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</si>
  <si>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</si>
  <si>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</si>
  <si>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</si>
  <si>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</si>
  <si>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</si>
  <si>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</si>
  <si>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</si>
  <si>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</si>
  <si>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</si>
  <si>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</si>
  <si>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</si>
  <si>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</si>
  <si>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</si>
  <si>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</si>
  <si>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</si>
  <si>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</si>
  <si>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</si>
  <si>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</si>
  <si>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</si>
  <si>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</si>
  <si>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</si>
  <si>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</si>
  <si>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</si>
  <si>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</si>
  <si>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</si>
  <si>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</si>
  <si>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</si>
  <si>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</si>
  <si>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</si>
  <si>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</si>
  <si>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</si>
  <si>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</si>
  <si>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</si>
  <si>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</si>
  <si>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</si>
  <si>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</si>
  <si>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</si>
  <si>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</si>
  <si>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</si>
  <si>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</si>
  <si>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</si>
  <si>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</si>
  <si>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</si>
  <si>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</si>
  <si>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</si>
  <si>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</si>
  <si>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</si>
  <si>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</si>
  <si>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</si>
  <si>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</si>
  <si>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</si>
  <si>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</si>
  <si>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</si>
  <si>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</si>
  <si>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</si>
  <si>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</si>
  <si>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</si>
  <si>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</si>
  <si>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</si>
  <si>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</si>
  <si>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</si>
  <si>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</si>
  <si>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</si>
  <si>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</si>
  <si>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</si>
  <si>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</si>
  <si>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</si>
  <si>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</si>
  <si>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</si>
  <si>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</si>
  <si>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</si>
  <si>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</si>
  <si>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</si>
  <si>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</si>
  <si>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</si>
  <si>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</si>
  <si>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</si>
  <si>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</si>
  <si>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</si>
  <si>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</si>
  <si>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</si>
  <si>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</si>
  <si>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</si>
  <si>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</si>
  <si>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</si>
  <si>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</si>
  <si>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</si>
  <si>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</si>
  <si>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</si>
  <si>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</si>
  <si>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</si>
  <si>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</si>
  <si>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</si>
  <si>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</si>
  <si>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</si>
  <si>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</si>
  <si>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</si>
  <si>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</si>
  <si>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</si>
  <si>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</si>
  <si>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</si>
  <si>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</si>
  <si>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</si>
  <si>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</si>
  <si>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</si>
  <si>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</si>
  <si>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</si>
  <si>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</si>
  <si>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</si>
  <si>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</si>
  <si>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</si>
  <si>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</si>
  <si>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</si>
  <si>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</si>
  <si>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</si>
  <si>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</si>
  <si>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</si>
  <si>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</si>
  <si>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</si>
  <si>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</si>
  <si>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</si>
  <si>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</si>
  <si>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</si>
  <si>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</si>
  <si>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</si>
  <si>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</si>
  <si>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</si>
  <si>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</si>
  <si>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</si>
  <si>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</si>
  <si>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</si>
  <si>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</si>
  <si>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</si>
  <si>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</si>
  <si>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</si>
  <si>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</si>
  <si>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</si>
  <si>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</si>
  <si>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</si>
  <si>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</si>
  <si>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</si>
  <si>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</si>
  <si>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</si>
  <si>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</si>
  <si>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</si>
  <si>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</si>
  <si>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</si>
  <si>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</si>
  <si>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</si>
  <si>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</si>
  <si>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</si>
  <si>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</si>
  <si>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</si>
  <si>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</si>
  <si>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</si>
  <si>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</si>
  <si>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</si>
  <si>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</si>
  <si>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</si>
  <si>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</si>
  <si>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</si>
  <si>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</si>
  <si>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</si>
  <si>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</si>
  <si>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</si>
  <si>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</si>
  <si>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</si>
  <si>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</si>
  <si>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</si>
  <si>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</si>
  <si>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</si>
  <si>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</si>
  <si>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</si>
  <si>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</si>
  <si>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</si>
  <si>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</si>
  <si>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</si>
  <si>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</si>
  <si>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</si>
  <si>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</si>
  <si>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</si>
  <si>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</si>
  <si>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</si>
  <si>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</si>
  <si>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</si>
  <si>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</si>
  <si>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</si>
  <si>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</si>
  <si>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</si>
  <si>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</si>
  <si>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</si>
  <si>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</si>
  <si>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</si>
  <si>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</si>
  <si>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</si>
  <si>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</si>
  <si>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</si>
  <si>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</si>
  <si>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</si>
  <si>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</si>
  <si>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</si>
  <si>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</si>
  <si>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</si>
  <si>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</si>
  <si>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</si>
  <si>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</si>
  <si>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</si>
  <si>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</si>
  <si>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</si>
  <si>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</si>
  <si>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</si>
  <si>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</si>
  <si>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</si>
  <si>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</si>
  <si>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</si>
  <si>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</si>
  <si>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</si>
  <si>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</si>
  <si>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</si>
  <si>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</si>
  <si>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</si>
  <si>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</si>
  <si>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</si>
  <si>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</si>
  <si>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</si>
  <si>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</si>
  <si>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</si>
  <si>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</si>
  <si>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</si>
  <si>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</si>
  <si>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</si>
  <si>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</si>
  <si>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</si>
  <si>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</si>
  <si>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</si>
  <si>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</si>
  <si>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</si>
  <si>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</si>
  <si>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</si>
  <si>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</si>
  <si>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</si>
  <si>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</si>
  <si>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</si>
  <si>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</si>
  <si>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</si>
  <si>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</si>
  <si>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</si>
  <si>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</si>
  <si>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</si>
  <si>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</si>
  <si>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</si>
  <si>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</si>
  <si>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</si>
  <si>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</si>
  <si>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</si>
  <si>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</si>
  <si>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</si>
  <si>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</si>
  <si>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</si>
  <si>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</si>
  <si>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</si>
  <si>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</si>
  <si>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</si>
  <si>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</si>
  <si>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</si>
  <si>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</si>
  <si>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</si>
  <si>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</si>
  <si>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</si>
  <si>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</si>
  <si>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</si>
  <si>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</si>
  <si>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</si>
  <si>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</si>
  <si>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</si>
  <si>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</si>
  <si>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</si>
  <si>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</si>
  <si>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</si>
  <si>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</si>
  <si>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</si>
  <si>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</si>
  <si>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</si>
  <si>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</si>
  <si>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</si>
  <si>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</si>
  <si>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</si>
  <si>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</si>
  <si>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</si>
  <si>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</si>
  <si>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</si>
  <si>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</si>
  <si>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</si>
  <si>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</si>
  <si>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</si>
  <si>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</si>
  <si>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</si>
  <si>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</si>
  <si>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</si>
  <si>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</si>
  <si>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</si>
  <si>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</si>
  <si>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</si>
  <si>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</si>
  <si>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</si>
  <si>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</si>
  <si>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</si>
  <si>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</si>
  <si>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</si>
  <si>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</si>
  <si>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</si>
  <si>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</si>
  <si>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</si>
  <si>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</si>
  <si>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</si>
  <si>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</si>
  <si>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</si>
  <si>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</si>
  <si>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</si>
  <si>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</si>
  <si>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</si>
  <si>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</si>
  <si>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</si>
  <si>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</si>
  <si>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</si>
  <si>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</si>
  <si>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</si>
  <si>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</si>
  <si>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</si>
  <si>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</si>
  <si>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</si>
  <si>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</si>
  <si>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</si>
  <si>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</si>
  <si>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</si>
  <si>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</si>
  <si>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</si>
  <si>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</si>
  <si>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</si>
  <si>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</si>
  <si>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</si>
  <si>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</si>
  <si>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</si>
  <si>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</si>
  <si>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</si>
  <si>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</si>
  <si>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</si>
  <si>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</si>
  <si>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</si>
  <si>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</si>
  <si>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</si>
  <si>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</si>
  <si>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</si>
  <si>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</si>
  <si>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</si>
  <si>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</si>
  <si>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</si>
  <si>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</si>
  <si>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</si>
  <si>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</si>
  <si>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</si>
  <si>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</si>
  <si>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</si>
  <si>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</si>
  <si>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</si>
  <si>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</si>
  <si>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</si>
  <si>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</si>
  <si>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</si>
  <si>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</si>
  <si>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</si>
  <si>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</si>
  <si>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</si>
  <si>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</si>
  <si>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</si>
  <si>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</si>
  <si>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</si>
  <si>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</si>
  <si>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</si>
  <si>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</si>
  <si>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</si>
  <si>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</si>
  <si>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</si>
  <si>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</si>
  <si>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</si>
  <si>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</si>
  <si>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</si>
  <si>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</si>
  <si>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</si>
  <si>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</si>
  <si>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</si>
  <si>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</si>
  <si>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</si>
  <si>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</si>
  <si>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</si>
  <si>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</si>
  <si>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</si>
  <si>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</si>
  <si>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</si>
  <si>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</si>
  <si>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</si>
  <si>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</si>
  <si>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</si>
  <si>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</si>
  <si>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</si>
  <si>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</si>
  <si>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</si>
  <si>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</si>
  <si>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</si>
  <si>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</si>
  <si>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</si>
  <si>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</si>
  <si>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</si>
  <si>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</si>
  <si>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</si>
  <si>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</si>
  <si>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</si>
  <si>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</si>
  <si>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</si>
  <si>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</si>
  <si>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</si>
  <si>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</si>
  <si>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</si>
  <si>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</si>
  <si>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</si>
  <si>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</si>
  <si>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</si>
  <si>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</si>
  <si>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</si>
  <si>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</si>
  <si>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</si>
  <si>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</si>
  <si>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</si>
  <si>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</si>
  <si>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</si>
  <si>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</si>
  <si>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</si>
  <si>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</si>
  <si>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</si>
  <si>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</si>
  <si>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</si>
  <si>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</si>
  <si>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</si>
  <si>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</si>
  <si>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</si>
  <si>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</si>
  <si>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</si>
  <si>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</si>
  <si>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</si>
  <si>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</si>
  <si>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</si>
  <si>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</si>
  <si>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</si>
  <si>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</si>
  <si>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</si>
  <si>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</si>
  <si>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</si>
  <si>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</si>
  <si>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</si>
  <si>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</si>
  <si>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</si>
  <si>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</si>
  <si>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</si>
  <si>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</si>
  <si>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</si>
  <si>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</si>
  <si>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</si>
  <si>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</si>
  <si>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</si>
  <si>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</si>
  <si>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</si>
  <si>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</si>
  <si>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</si>
  <si>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</si>
  <si>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</si>
  <si>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</si>
  <si>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</si>
  <si>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</si>
  <si>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</si>
  <si>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</si>
  <si>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</si>
  <si>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</si>
  <si>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</si>
  <si>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</si>
  <si>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</si>
  <si>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</si>
  <si>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</si>
  <si>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</si>
  <si>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</si>
  <si>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</si>
  <si>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</si>
  <si>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</si>
  <si>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</si>
  <si>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</si>
  <si>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</si>
  <si>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</si>
  <si>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</si>
  <si>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</si>
  <si>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</si>
  <si>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</si>
  <si>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</si>
  <si>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</si>
  <si>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</si>
  <si>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</si>
  <si>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</si>
  <si>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</si>
  <si>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</si>
  <si>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</si>
  <si>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</si>
  <si>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</si>
  <si>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</si>
  <si>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</si>
  <si>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</si>
  <si>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</si>
  <si>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</si>
  <si>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</si>
  <si>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</si>
  <si>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</si>
  <si>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</si>
  <si>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</si>
  <si>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</si>
  <si>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</si>
  <si>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</si>
  <si>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</si>
  <si>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</si>
  <si>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</si>
  <si>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</si>
  <si>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</si>
  <si>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</si>
  <si>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</si>
  <si>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</si>
  <si>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</si>
  <si>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</si>
  <si>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</si>
  <si>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</si>
  <si>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</si>
  <si>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</si>
  <si>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</si>
  <si>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</si>
  <si>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</si>
  <si>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</si>
  <si>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</si>
  <si>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</si>
  <si>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</si>
  <si>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</si>
  <si>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</si>
  <si>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</si>
  <si>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</si>
  <si>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</si>
  <si>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</si>
  <si>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</si>
  <si>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</si>
  <si>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</si>
  <si>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</si>
  <si>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</si>
  <si>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</si>
  <si>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</si>
  <si>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</si>
  <si>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</si>
  <si>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</si>
  <si>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</si>
  <si>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</si>
  <si>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</si>
  <si>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</si>
  <si>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</si>
  <si>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</si>
  <si>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</si>
  <si>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</si>
  <si>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</si>
  <si>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</si>
  <si>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</si>
  <si>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</si>
  <si>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</si>
  <si>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</si>
  <si>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</si>
  <si>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</si>
  <si>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</si>
  <si>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</si>
  <si>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</si>
  <si>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</si>
  <si>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</si>
  <si>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</si>
  <si>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</si>
  <si>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</si>
  <si>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</si>
  <si>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</si>
  <si>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</si>
  <si>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</si>
  <si>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</si>
  <si>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</si>
  <si>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</si>
  <si>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</si>
  <si>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</si>
  <si>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</si>
  <si>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</si>
  <si>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</si>
  <si>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</si>
  <si>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</si>
  <si>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</si>
  <si>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</si>
  <si>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</si>
  <si>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</si>
  <si>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</si>
  <si>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</si>
  <si>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</si>
  <si>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</si>
  <si>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</si>
  <si>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</si>
  <si>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</si>
  <si>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</si>
  <si>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</si>
  <si>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</si>
  <si>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</si>
  <si>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</si>
  <si>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</si>
  <si>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</si>
  <si>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</si>
  <si>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</si>
  <si>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</si>
  <si>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</si>
  <si>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</si>
  <si>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</si>
  <si>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</si>
  <si>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</si>
  <si>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</si>
  <si>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</si>
  <si>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</si>
  <si>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</si>
  <si>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</si>
  <si>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</si>
  <si>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</si>
  <si>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</si>
  <si>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</si>
  <si>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</si>
  <si>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</si>
  <si>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</si>
  <si>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</si>
  <si>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</si>
  <si>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</si>
  <si>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</si>
  <si>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</si>
  <si>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</si>
  <si>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</si>
  <si>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</si>
  <si>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</si>
  <si>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</si>
  <si>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</si>
  <si>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</si>
  <si>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</si>
  <si>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</si>
  <si>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</si>
  <si>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</si>
  <si>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</si>
  <si>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</si>
  <si>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</si>
  <si>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</si>
  <si>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</si>
  <si>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</si>
  <si>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</si>
  <si>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</si>
  <si>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</si>
  <si>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</si>
  <si>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</si>
  <si>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</si>
  <si>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</si>
  <si>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</si>
  <si>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</si>
  <si>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</si>
  <si>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</si>
  <si>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</si>
  <si>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</si>
  <si>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</si>
  <si>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</si>
  <si>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</si>
  <si>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</si>
  <si>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</si>
  <si>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</si>
  <si>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</si>
  <si>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</si>
  <si>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</si>
  <si>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</si>
  <si>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</si>
  <si>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</si>
  <si>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</si>
  <si>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</si>
  <si>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</si>
  <si>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</si>
  <si>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</si>
  <si>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</si>
  <si>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</si>
  <si>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</si>
  <si>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</si>
  <si>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</si>
  <si>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</si>
  <si>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</si>
  <si>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</si>
  <si>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</si>
  <si>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</si>
  <si>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</si>
  <si>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</si>
  <si>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</si>
  <si>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</si>
  <si>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</si>
  <si>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</si>
  <si>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</si>
  <si>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</si>
  <si>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</si>
  <si>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</si>
  <si>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</si>
  <si>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</si>
  <si>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</si>
  <si>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</si>
  <si>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</si>
  <si>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</si>
  <si>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</si>
  <si>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</si>
  <si>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</si>
  <si>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</si>
  <si>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</si>
  <si>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</si>
  <si>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</si>
  <si>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</si>
  <si>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</si>
  <si>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</si>
  <si>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</si>
  <si>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</si>
  <si>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</si>
  <si>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</si>
  <si>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</si>
  <si>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</si>
  <si>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</si>
  <si>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</si>
  <si>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</si>
  <si>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</si>
  <si>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</si>
  <si>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</si>
  <si>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</si>
  <si>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</si>
  <si>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</si>
  <si>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</si>
  <si>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</si>
  <si>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</si>
  <si>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</si>
  <si>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</si>
  <si>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</si>
  <si>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</si>
  <si>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</si>
  <si>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</si>
  <si>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</si>
  <si>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</si>
  <si>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</si>
  <si>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</si>
  <si>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</si>
  <si>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</si>
  <si>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</si>
  <si>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</si>
  <si>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</si>
  <si>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</si>
  <si>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</si>
  <si>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</si>
  <si>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</si>
  <si>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</si>
  <si>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</si>
  <si>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</si>
  <si>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</si>
  <si>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</si>
  <si>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</si>
  <si>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</si>
  <si>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</si>
  <si>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</si>
  <si>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</si>
  <si>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</si>
  <si>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</si>
  <si>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</si>
  <si>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</si>
  <si>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</si>
  <si>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</si>
  <si>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</si>
  <si>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</si>
  <si>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</si>
  <si>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</si>
  <si>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</si>
  <si>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</si>
  <si>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</si>
  <si>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</si>
  <si>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</si>
  <si>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</si>
  <si>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</si>
  <si>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</si>
  <si>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</si>
  <si>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</si>
  <si>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</si>
  <si>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</si>
  <si>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</si>
  <si>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</si>
  <si>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</si>
  <si>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</si>
  <si>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</si>
  <si>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</si>
  <si>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</si>
  <si>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</si>
  <si>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</si>
  <si>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</si>
  <si>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</si>
  <si>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</si>
  <si>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</si>
  <si>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</si>
  <si>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</si>
  <si>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</si>
  <si>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</si>
  <si>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</si>
  <si>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</si>
  <si>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</si>
  <si>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</si>
  <si>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</si>
  <si>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</si>
  <si>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</si>
  <si>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</si>
  <si>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</si>
  <si>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</si>
  <si>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</si>
  <si>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</si>
  <si>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</si>
  <si>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</si>
  <si>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</si>
  <si>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</si>
  <si>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</si>
  <si>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</si>
  <si>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</si>
  <si>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</si>
  <si>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</si>
  <si>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</si>
  <si>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</si>
  <si>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</si>
  <si>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</si>
  <si>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</si>
  <si>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</si>
  <si>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</si>
  <si>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</si>
  <si>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</si>
  <si>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</si>
  <si>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</si>
  <si>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</si>
  <si>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</si>
  <si>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</si>
  <si>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</si>
  <si>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</si>
  <si>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</si>
  <si>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</si>
  <si>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</si>
  <si>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</si>
  <si>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</si>
  <si>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</si>
  <si>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</si>
  <si>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</si>
  <si>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</si>
  <si>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</si>
  <si>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</si>
  <si>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</si>
  <si>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</si>
  <si>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</si>
  <si>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</si>
  <si>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</si>
  <si>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</si>
  <si>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</si>
  <si>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</si>
  <si>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</si>
  <si>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</si>
  <si>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</si>
  <si>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</si>
  <si>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</si>
  <si>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</si>
  <si>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</si>
  <si>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</si>
  <si>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</si>
  <si>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</si>
  <si>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</si>
  <si>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</si>
  <si>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</si>
  <si>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</si>
  <si>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</si>
  <si>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</si>
  <si>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</si>
  <si>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</si>
  <si>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</si>
  <si>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</si>
  <si>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</si>
  <si>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</si>
  <si>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</si>
  <si>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</si>
  <si>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</si>
  <si>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</si>
  <si>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</si>
  <si>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</si>
  <si>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</si>
  <si>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</si>
  <si>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</si>
  <si>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</si>
  <si>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</si>
  <si>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</si>
  <si>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</si>
  <si>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</si>
  <si>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</si>
  <si>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</si>
  <si>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</si>
  <si>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</si>
  <si>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</si>
  <si>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</si>
  <si>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</si>
  <si>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</si>
  <si>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</si>
  <si>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</si>
  <si>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</si>
  <si>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</si>
  <si>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</si>
  <si>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</si>
  <si>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</si>
  <si>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</si>
  <si>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</si>
  <si>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</si>
  <si>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</si>
  <si>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</si>
  <si>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</si>
  <si>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</si>
  <si>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</si>
  <si>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</si>
  <si>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</si>
  <si>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</si>
  <si>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</si>
  <si>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</si>
  <si>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</si>
  <si>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</si>
  <si>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</si>
  <si>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</si>
  <si>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</si>
  <si>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</si>
  <si>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</si>
  <si>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</si>
  <si>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</si>
  <si>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</si>
  <si>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</si>
  <si>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</si>
  <si>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</si>
  <si>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</si>
  <si>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</si>
  <si>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</si>
  <si>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</si>
  <si>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</si>
  <si>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</si>
  <si>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</si>
  <si>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</si>
  <si>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</si>
  <si>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</si>
  <si>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</si>
  <si>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</si>
  <si>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</si>
  <si>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</si>
  <si>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</si>
  <si>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</si>
  <si>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</si>
  <si>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</si>
  <si>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</si>
  <si>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</si>
  <si>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</si>
  <si>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</si>
  <si>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</si>
  <si>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</si>
  <si>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</si>
  <si>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</si>
  <si>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</si>
  <si>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</si>
  <si>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</si>
  <si>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</si>
  <si>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</si>
  <si>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</si>
  <si>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</si>
  <si>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</si>
  <si>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</si>
  <si>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</si>
  <si>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</si>
  <si>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</si>
  <si>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</si>
  <si>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</si>
  <si>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</si>
  <si>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</si>
  <si>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</si>
  <si>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</si>
  <si>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</si>
  <si>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</si>
  <si>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</si>
  <si>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</si>
  <si>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</si>
  <si>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</si>
  <si>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</si>
  <si>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</si>
  <si>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</si>
  <si>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</si>
  <si>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</si>
  <si>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</si>
  <si>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</si>
  <si>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</si>
  <si>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</si>
  <si>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</si>
  <si>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</si>
  <si>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</si>
  <si>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</si>
  <si>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</si>
  <si>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</si>
  <si>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</si>
  <si>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</si>
  <si>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</si>
  <si>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</si>
  <si>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</si>
  <si>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</si>
  <si>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</si>
  <si>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</si>
  <si>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</si>
  <si>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</si>
  <si>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</si>
  <si>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</si>
  <si>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</si>
  <si>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</si>
  <si>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</si>
  <si>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</si>
  <si>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</si>
  <si>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</si>
  <si>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</si>
  <si>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</si>
  <si>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</si>
  <si>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</si>
  <si>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</si>
  <si>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</si>
  <si>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</si>
  <si>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</si>
  <si>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</si>
  <si>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</si>
  <si>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</si>
  <si>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</si>
  <si>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</si>
  <si>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</si>
  <si>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</si>
  <si>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</si>
  <si>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</si>
  <si>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</si>
  <si>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</si>
  <si>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</si>
  <si>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</si>
  <si>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</si>
  <si>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</si>
  <si>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</si>
  <si>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</si>
  <si>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</si>
  <si>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</si>
  <si>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</si>
  <si>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</si>
  <si>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</si>
  <si>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</si>
  <si>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</si>
  <si>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</si>
  <si>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</si>
  <si>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</si>
  <si>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</si>
  <si>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</si>
  <si>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</si>
  <si>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</si>
  <si>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</si>
  <si>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</si>
  <si>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</si>
  <si>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</si>
  <si>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</si>
  <si>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</si>
  <si>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</si>
  <si>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</si>
  <si>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</si>
  <si>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</si>
  <si>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</si>
  <si>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</si>
  <si>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</si>
  <si>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</si>
  <si>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</si>
  <si>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</si>
  <si>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</si>
  <si>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</si>
  <si>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</si>
  <si>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</si>
  <si>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</si>
  <si>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</si>
  <si>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</si>
  <si>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</si>
  <si>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</si>
  <si>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</si>
  <si>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</si>
  <si>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</si>
  <si>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</si>
  <si>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</si>
  <si>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</si>
  <si>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</si>
  <si>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</si>
  <si>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</si>
  <si>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</si>
  <si>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</si>
  <si>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</si>
  <si>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</si>
  <si>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</si>
  <si>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</si>
  <si>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</si>
  <si>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</si>
  <si>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</si>
  <si>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</si>
  <si>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</si>
  <si>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</si>
  <si>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</si>
  <si>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</si>
  <si>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</si>
  <si>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</si>
  <si>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</si>
  <si>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</si>
  <si>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</si>
  <si>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</si>
  <si>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</si>
  <si>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</si>
  <si>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</si>
  <si>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</si>
  <si>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</si>
  <si>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</si>
  <si>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</si>
  <si>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</si>
  <si>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</si>
  <si>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</si>
  <si>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</si>
  <si>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</si>
  <si>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</si>
  <si>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</si>
  <si>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</si>
  <si>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</si>
  <si>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</si>
  <si>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</si>
  <si>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</si>
  <si>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</si>
  <si>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</si>
  <si>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</si>
  <si>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</si>
  <si>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</si>
  <si>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</si>
  <si>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</si>
  <si>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</si>
  <si>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</si>
  <si>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</si>
  <si>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</si>
  <si>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</si>
  <si>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</si>
  <si>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</si>
  <si>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</si>
  <si>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</si>
  <si>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</si>
  <si>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</si>
  <si>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</si>
  <si>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</si>
  <si>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</si>
  <si>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</si>
  <si>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</si>
  <si>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</si>
  <si>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</si>
  <si>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</si>
  <si>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</si>
  <si>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</si>
  <si>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</si>
  <si>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</si>
  <si>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</si>
  <si>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</si>
  <si>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</si>
  <si>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</si>
  <si>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</si>
  <si>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</si>
  <si>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</si>
  <si>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</si>
  <si>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</si>
  <si>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</si>
  <si>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</si>
  <si>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</si>
  <si>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</si>
  <si>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</si>
  <si>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</si>
  <si>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</si>
  <si>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</si>
  <si>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</si>
  <si>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</si>
  <si>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</si>
  <si>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</si>
  <si>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</si>
  <si>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</si>
  <si>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</si>
  <si>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</si>
  <si>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</si>
  <si>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</si>
  <si>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</si>
  <si>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</si>
  <si>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</si>
  <si>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</si>
  <si>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</si>
  <si>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</si>
  <si>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</si>
  <si>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</si>
  <si>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</si>
  <si>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</si>
  <si>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</si>
  <si>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</si>
  <si>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</si>
  <si>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</si>
  <si>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</si>
  <si>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</si>
  <si>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</si>
  <si>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</si>
  <si>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</si>
  <si>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</si>
  <si>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</si>
  <si>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</si>
  <si>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</si>
  <si>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</si>
  <si>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</si>
  <si>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</si>
  <si>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</si>
  <si>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</si>
  <si>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</si>
  <si>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</si>
  <si>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</si>
  <si>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</si>
  <si>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</si>
  <si>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</si>
  <si>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</si>
  <si>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</si>
  <si>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</si>
  <si>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</si>
  <si>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</si>
  <si>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</si>
  <si>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</si>
  <si>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</si>
  <si>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</si>
  <si>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</si>
  <si>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</si>
  <si>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</si>
  <si>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</si>
  <si>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</si>
  <si>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</si>
  <si>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</si>
  <si>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</si>
  <si>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</si>
  <si>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</si>
  <si>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</si>
  <si>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</si>
  <si>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</si>
  <si>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</si>
  <si>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</si>
  <si>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</si>
  <si>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</si>
  <si>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</si>
  <si>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</si>
  <si>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</si>
  <si>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</si>
  <si>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</si>
  <si>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</si>
  <si>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</si>
  <si>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</si>
  <si>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</si>
  <si>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</si>
  <si>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</si>
  <si>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</si>
  <si>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</si>
  <si>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</si>
  <si>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</si>
  <si>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</si>
  <si>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</si>
  <si>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</si>
  <si>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</si>
  <si>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</si>
  <si>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</si>
  <si>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</si>
  <si>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</si>
  <si>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</si>
  <si>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</si>
  <si>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</si>
  <si>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</si>
  <si>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</si>
  <si>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</si>
  <si>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</si>
  <si>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</si>
  <si>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</si>
  <si>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</si>
  <si>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</si>
  <si>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</si>
  <si>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</si>
  <si>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</si>
  <si>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</si>
  <si>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</si>
  <si>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</si>
  <si>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</si>
  <si>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</si>
  <si>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</si>
  <si>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</si>
  <si>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</si>
  <si>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</si>
  <si>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</si>
  <si>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</si>
  <si>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</si>
  <si>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</si>
  <si>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</si>
  <si>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</si>
  <si>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</si>
  <si>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</si>
  <si>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</si>
  <si>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</si>
  <si>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</si>
  <si>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</si>
  <si>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</si>
  <si>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</si>
  <si>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</si>
  <si>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</si>
  <si>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</si>
  <si>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</si>
  <si>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</si>
  <si>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</si>
  <si>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</si>
  <si>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</si>
  <si>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</si>
  <si>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</si>
  <si>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</si>
  <si>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</si>
  <si>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</si>
  <si>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</si>
  <si>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</si>
  <si>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</si>
  <si>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</si>
  <si>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</si>
  <si>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</si>
  <si>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</si>
  <si>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</si>
  <si>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</si>
  <si>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</si>
  <si>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</si>
  <si>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</si>
  <si>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</si>
  <si>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</si>
  <si>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</si>
  <si>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</si>
  <si>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</si>
  <si>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</si>
  <si>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</si>
  <si>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</si>
  <si>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</si>
  <si>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</si>
  <si>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</si>
  <si>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</si>
  <si>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</si>
  <si>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</si>
  <si>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</si>
  <si>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</si>
  <si>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</si>
  <si>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</si>
  <si>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</si>
  <si>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</si>
  <si>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</si>
  <si>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</si>
  <si>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</si>
  <si>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</si>
  <si>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</si>
  <si>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</si>
  <si>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</si>
  <si>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</si>
  <si>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</si>
  <si>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</si>
  <si>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</si>
  <si>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</si>
  <si>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</si>
  <si>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</si>
  <si>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</si>
  <si>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</si>
  <si>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</si>
  <si>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</si>
  <si>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</si>
  <si>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</si>
  <si>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</si>
  <si>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</si>
  <si>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</si>
  <si>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</si>
  <si>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</si>
  <si>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</si>
  <si>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</si>
  <si>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</si>
  <si>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</si>
  <si>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</si>
  <si>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</si>
  <si>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</si>
  <si>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</si>
  <si>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</si>
  <si>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</si>
  <si>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</si>
  <si>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</si>
  <si>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</si>
  <si>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</si>
  <si>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</si>
  <si>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</si>
  <si>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</si>
  <si>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</si>
  <si>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</si>
  <si>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</si>
  <si>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</si>
  <si>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</si>
  <si>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</si>
  <si>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</si>
  <si>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</si>
  <si>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</si>
  <si>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</si>
  <si>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</si>
  <si>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</si>
  <si>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</si>
  <si>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</si>
  <si>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</si>
  <si>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</si>
  <si>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</si>
  <si>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</si>
  <si>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</si>
  <si>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</si>
  <si>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</si>
  <si>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</si>
  <si>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</si>
  <si>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</si>
  <si>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</si>
  <si>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</si>
  <si>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</si>
  <si>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</si>
  <si>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</si>
  <si>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</si>
  <si>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</si>
  <si>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</si>
  <si>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</si>
  <si>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</si>
  <si>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</si>
  <si>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</si>
  <si>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</si>
  <si>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</si>
  <si>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</si>
  <si>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</si>
  <si>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</si>
  <si>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</si>
  <si>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</si>
  <si>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</si>
  <si>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</si>
  <si>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</si>
  <si>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</si>
  <si>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</si>
  <si>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</si>
  <si>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</si>
  <si>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</si>
  <si>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</si>
  <si>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</si>
  <si>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</si>
  <si>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</si>
  <si>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</si>
  <si>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</si>
  <si>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</si>
  <si>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</si>
  <si>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</si>
  <si>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</si>
  <si>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</si>
  <si>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</si>
  <si>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</si>
  <si>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</si>
  <si>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</si>
  <si>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</si>
  <si>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</si>
  <si>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</si>
  <si>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</si>
  <si>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</si>
  <si>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</si>
  <si>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</si>
  <si>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</si>
  <si>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</si>
  <si>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</si>
  <si>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</si>
  <si>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</si>
  <si>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</si>
  <si>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</si>
  <si>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</si>
  <si>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</si>
  <si>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</si>
  <si>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</si>
  <si>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</si>
  <si>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</si>
  <si>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</si>
  <si>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</si>
  <si>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</si>
  <si>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</si>
  <si>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</si>
  <si>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</si>
  <si>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</si>
  <si>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</si>
  <si>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</si>
  <si>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</si>
  <si>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</si>
  <si>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</si>
  <si>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</si>
  <si>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</si>
  <si>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</si>
  <si>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</si>
  <si>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</si>
  <si>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</si>
  <si>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</si>
  <si>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</si>
  <si>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</si>
  <si>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</si>
  <si>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</si>
  <si>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</si>
  <si>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</si>
  <si>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</si>
  <si>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</si>
  <si>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</si>
  <si>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</si>
  <si>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</si>
  <si>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</si>
  <si>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</si>
  <si>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</si>
  <si>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</si>
  <si>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</si>
  <si>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</si>
  <si>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</si>
  <si>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</si>
  <si>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</si>
  <si>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</si>
  <si>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</si>
  <si>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</si>
  <si>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</si>
  <si>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</si>
  <si>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</si>
  <si>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</si>
  <si>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</si>
  <si>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</si>
  <si>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</si>
  <si>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</si>
  <si>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</si>
  <si>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</si>
  <si>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</si>
  <si>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</si>
  <si>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</si>
  <si>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</si>
  <si>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</si>
  <si>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</si>
  <si>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</si>
  <si>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</si>
  <si>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</si>
  <si>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</si>
  <si>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</si>
  <si>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</si>
  <si>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</si>
  <si>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</si>
  <si>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</si>
  <si>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</si>
  <si>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</si>
  <si>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</si>
  <si>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</si>
  <si>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</si>
  <si>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</si>
  <si>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</si>
  <si>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</si>
  <si>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</si>
  <si>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</si>
  <si>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</si>
  <si>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</si>
  <si>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</si>
  <si>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</si>
  <si>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</si>
  <si>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</si>
  <si>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</si>
  <si>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</si>
  <si>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</si>
  <si>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</si>
  <si>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</si>
  <si>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</si>
  <si>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</si>
  <si>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</si>
  <si>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</si>
  <si>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</si>
  <si>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</si>
  <si>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</si>
  <si>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</si>
  <si>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</si>
  <si>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</si>
  <si>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</si>
  <si>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</si>
  <si>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</si>
  <si>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</si>
  <si>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</si>
  <si>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</si>
  <si>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</si>
  <si>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</si>
  <si>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</si>
  <si>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</si>
  <si>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</si>
  <si>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</si>
  <si>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</si>
  <si>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</si>
  <si>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</si>
  <si>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</si>
  <si>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</si>
  <si>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</si>
  <si>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</si>
  <si>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</si>
  <si>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</si>
  <si>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</si>
  <si>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</si>
  <si>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</si>
  <si>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</si>
  <si>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</si>
  <si>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</si>
  <si>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</si>
  <si>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</si>
  <si>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</si>
  <si>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</si>
  <si>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</si>
  <si>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</si>
  <si>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</si>
  <si>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</si>
  <si>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</si>
  <si>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</si>
  <si>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</si>
  <si>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</si>
  <si>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</si>
  <si>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</si>
  <si>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</si>
  <si>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</si>
  <si>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</si>
  <si>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</si>
  <si>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</si>
  <si>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</si>
  <si>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</si>
  <si>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</si>
  <si>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</si>
  <si>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</si>
  <si>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</si>
  <si>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</si>
  <si>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</si>
  <si>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</si>
  <si>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</si>
  <si>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</si>
  <si>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</si>
  <si>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</si>
  <si>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</si>
  <si>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</si>
  <si>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</si>
  <si>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</si>
  <si>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</si>
  <si>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</si>
  <si>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</si>
  <si>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</si>
  <si>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</si>
  <si>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</si>
  <si>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</si>
  <si>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</si>
  <si>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</si>
  <si>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</si>
  <si>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</si>
  <si>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</si>
  <si>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</si>
  <si>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</si>
  <si>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</si>
  <si>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</si>
  <si>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</si>
  <si>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</si>
  <si>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</si>
  <si>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</si>
  <si>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</si>
  <si>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</si>
  <si>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</si>
  <si>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</si>
  <si>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</si>
  <si>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</si>
  <si>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</si>
  <si>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</si>
  <si>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</si>
  <si>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</si>
  <si>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</si>
  <si>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</si>
  <si>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</si>
  <si>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</si>
  <si>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</si>
  <si>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</si>
  <si>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</si>
  <si>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</si>
  <si>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</si>
  <si>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</si>
  <si>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</si>
  <si>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</si>
  <si>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</si>
  <si>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</si>
  <si>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</si>
  <si>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</si>
  <si>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</si>
  <si>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</si>
  <si>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</si>
  <si>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</si>
  <si>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</si>
  <si>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</si>
  <si>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</si>
  <si>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</si>
  <si>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</si>
  <si>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</si>
  <si>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</si>
  <si>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</si>
  <si>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</si>
  <si>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</si>
  <si>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</si>
  <si>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</si>
  <si>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</si>
  <si>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</si>
  <si>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</si>
  <si>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</si>
  <si>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</si>
  <si>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</si>
  <si>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</si>
  <si>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</si>
  <si>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</si>
  <si>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</si>
  <si>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</si>
  <si>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</si>
  <si>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</si>
  <si>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</si>
  <si>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</si>
  <si>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</si>
  <si>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</si>
  <si>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</si>
  <si>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</si>
  <si>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</si>
  <si>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</si>
  <si>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</si>
  <si>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</si>
  <si>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</si>
  <si>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</si>
  <si>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</si>
  <si>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</si>
  <si>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</si>
  <si>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</si>
  <si>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</si>
  <si>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</si>
  <si>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</si>
  <si>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</si>
  <si>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</si>
  <si>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</si>
  <si>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</si>
  <si>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</si>
  <si>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</si>
  <si>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</si>
  <si>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</si>
  <si>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</si>
  <si>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</si>
  <si>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</si>
  <si>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</si>
  <si>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</si>
  <si>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</si>
  <si>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</si>
  <si>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</si>
  <si>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</si>
  <si>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</si>
  <si>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</si>
  <si>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</si>
  <si>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</si>
  <si>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</si>
  <si>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</si>
  <si>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</si>
  <si>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</si>
  <si>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</si>
  <si>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</si>
  <si>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</si>
  <si>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</si>
  <si>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</si>
  <si>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</si>
  <si>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</si>
  <si>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</si>
  <si>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</si>
  <si>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</si>
  <si>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</si>
  <si>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</si>
  <si>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</si>
  <si>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</si>
  <si>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</si>
  <si>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</si>
  <si>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</si>
  <si>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</si>
  <si>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</si>
  <si>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</si>
  <si>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</si>
  <si>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</si>
  <si>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</si>
  <si>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</si>
  <si>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</si>
  <si>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</si>
  <si>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</si>
  <si>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</si>
  <si>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</si>
  <si>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</si>
  <si>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</si>
  <si>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</si>
  <si>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</si>
  <si>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</si>
  <si>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</si>
  <si>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</si>
  <si>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</si>
  <si>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</si>
  <si>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</si>
  <si>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</si>
  <si>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</si>
  <si>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</si>
  <si>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</si>
  <si>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</si>
  <si>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</si>
  <si>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</si>
  <si>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</si>
  <si>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</si>
  <si>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</si>
  <si>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</si>
  <si>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</si>
  <si>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</si>
  <si>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</si>
  <si>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</si>
  <si>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</si>
  <si>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</si>
  <si>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</si>
  <si>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</si>
  <si>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</si>
  <si>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</si>
  <si>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</si>
  <si>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</si>
  <si>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</si>
  <si>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</si>
  <si>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</si>
  <si>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</si>
  <si>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</si>
  <si>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</si>
  <si>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</si>
  <si>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</si>
  <si>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</si>
  <si>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</si>
  <si>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</si>
  <si>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</si>
  <si>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</si>
  <si>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</si>
  <si>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</si>
  <si>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</si>
  <si>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</si>
  <si>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</si>
  <si>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</si>
  <si>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</si>
  <si>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</si>
  <si>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</si>
  <si>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</si>
  <si>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</si>
  <si>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</si>
  <si>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</si>
  <si>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</si>
  <si>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</si>
  <si>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</si>
  <si>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</si>
  <si>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</si>
  <si>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</si>
  <si>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</si>
  <si>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</si>
  <si>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</si>
  <si>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</si>
  <si>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</si>
  <si>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</si>
  <si>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</si>
  <si>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</si>
  <si>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</si>
  <si>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</si>
  <si>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</si>
  <si>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</si>
  <si>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</si>
  <si>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</si>
  <si>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</si>
  <si>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</si>
  <si>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</si>
  <si>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</si>
  <si>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</si>
  <si>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</si>
  <si>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</si>
  <si>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</si>
  <si>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</si>
  <si>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</si>
  <si>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</si>
  <si>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</si>
  <si>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</si>
  <si>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</si>
  <si>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</si>
  <si>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</si>
  <si>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</si>
  <si>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</si>
  <si>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</si>
  <si>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</si>
  <si>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</si>
  <si>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</si>
  <si>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</si>
  <si>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</si>
  <si>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</si>
  <si>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</si>
  <si>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</si>
  <si>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</si>
  <si>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</si>
  <si>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</si>
  <si>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</si>
  <si>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</si>
  <si>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</si>
  <si>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</si>
  <si>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</si>
  <si>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</si>
  <si>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</si>
  <si>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</si>
  <si>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</si>
  <si>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</si>
  <si>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</si>
  <si>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</si>
  <si>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</si>
  <si>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</si>
  <si>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</si>
  <si>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</si>
  <si>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</si>
  <si>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</si>
  <si>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</si>
  <si>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</si>
  <si>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</si>
  <si>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</si>
  <si>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</si>
  <si>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</si>
  <si>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</si>
  <si>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</si>
  <si>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</si>
  <si>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</si>
  <si>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</si>
  <si>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</si>
  <si>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</si>
  <si>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</si>
  <si>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</si>
  <si>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</si>
  <si>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</si>
  <si>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</si>
  <si>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</si>
  <si>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</si>
  <si>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</si>
  <si>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</si>
  <si>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</si>
  <si>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</si>
  <si>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</si>
  <si>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</si>
  <si>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</si>
  <si>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</si>
  <si>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</si>
  <si>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</si>
  <si>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</si>
  <si>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</si>
  <si>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</si>
  <si>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</si>
  <si>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</si>
  <si>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</si>
  <si>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</si>
  <si>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</si>
  <si>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</si>
  <si>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</si>
  <si>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</si>
  <si>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</si>
  <si>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</si>
  <si>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</si>
  <si>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</si>
  <si>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</si>
  <si>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</si>
  <si>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</si>
  <si>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</si>
  <si>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</si>
  <si>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</si>
  <si>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</si>
  <si>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</si>
  <si>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</si>
  <si>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</si>
  <si>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</si>
  <si>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</si>
  <si>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</si>
  <si>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</si>
  <si>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</si>
  <si>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</si>
  <si>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</si>
  <si>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</si>
  <si>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</si>
  <si>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</si>
  <si>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</si>
  <si>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</si>
  <si>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</si>
  <si>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</si>
  <si>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</si>
  <si>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</si>
  <si>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</si>
  <si>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</si>
  <si>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</si>
  <si>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</si>
  <si>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</si>
  <si>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</si>
  <si>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</si>
  <si>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</si>
  <si>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</si>
  <si>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</si>
  <si>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</si>
  <si>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</si>
  <si>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</si>
  <si>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</si>
  <si>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</si>
  <si>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</si>
  <si>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</si>
  <si>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</si>
  <si>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</si>
  <si>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</si>
  <si>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</si>
  <si>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</si>
  <si>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</si>
  <si>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</si>
  <si>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</si>
  <si>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</si>
  <si>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</si>
  <si>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</si>
  <si>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</si>
  <si>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</si>
  <si>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</si>
  <si>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</si>
  <si>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</si>
  <si>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</si>
  <si>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</si>
  <si>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</si>
  <si>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</si>
  <si>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</si>
  <si>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</si>
  <si>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</si>
  <si>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</si>
  <si>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</si>
  <si>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</si>
  <si>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</si>
  <si>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</si>
  <si>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</si>
  <si>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</si>
  <si>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</si>
  <si>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</si>
  <si>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</si>
  <si>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</si>
  <si>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</si>
  <si>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</si>
  <si>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</si>
  <si>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</si>
  <si>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</si>
  <si>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</si>
  <si>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</si>
  <si>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</si>
  <si>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</si>
  <si>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</si>
  <si>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</si>
  <si>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</si>
  <si>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</si>
  <si>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</si>
  <si>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</si>
  <si>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</si>
  <si>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</si>
  <si>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</si>
  <si>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</si>
  <si>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</si>
  <si>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</si>
  <si>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</si>
  <si>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</si>
  <si>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</si>
  <si>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</si>
  <si>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</si>
  <si>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</si>
  <si>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</si>
  <si>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</si>
  <si>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</si>
  <si>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</si>
  <si>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</si>
  <si>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</si>
  <si>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</si>
  <si>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</si>
  <si>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</si>
  <si>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</si>
  <si>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</si>
  <si>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</si>
  <si>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</si>
  <si>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</si>
  <si>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</si>
  <si>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</si>
  <si>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</si>
  <si>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</si>
  <si>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</si>
  <si>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</si>
  <si>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</si>
  <si>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</si>
  <si>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</si>
  <si>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</si>
  <si>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</si>
  <si>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</si>
  <si>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</si>
  <si>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</si>
  <si>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</si>
  <si>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</si>
  <si>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</si>
  <si>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</si>
  <si>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</si>
  <si>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</si>
  <si>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</si>
  <si>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</si>
  <si>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</si>
  <si>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</si>
  <si>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</si>
  <si>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</si>
  <si>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</si>
  <si>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</si>
  <si>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</si>
  <si>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</si>
  <si>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</si>
  <si>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</si>
  <si>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</si>
  <si>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</si>
  <si>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</si>
  <si>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</si>
  <si>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</si>
  <si>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</si>
  <si>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</si>
  <si>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</si>
  <si>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</si>
  <si>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</si>
  <si>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</si>
  <si>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</si>
  <si>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</si>
  <si>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</si>
  <si>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</si>
  <si>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</si>
  <si>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</si>
  <si>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</si>
  <si>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</si>
  <si>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</si>
  <si>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</si>
  <si>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</si>
  <si>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</si>
  <si>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</si>
  <si>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</si>
  <si>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</si>
  <si>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</si>
  <si>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</si>
  <si>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</si>
  <si>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</si>
  <si>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</si>
  <si>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</si>
  <si>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</si>
  <si>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</si>
  <si>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</si>
  <si>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</si>
  <si>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</si>
  <si>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</si>
  <si>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</si>
  <si>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</si>
  <si>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</si>
  <si>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</si>
  <si>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</si>
  <si>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</si>
  <si>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</si>
  <si>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</si>
  <si>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</si>
  <si>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</si>
  <si>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</si>
  <si>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</si>
  <si>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</si>
  <si>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</si>
  <si>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</si>
  <si>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</si>
  <si>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</si>
  <si>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</si>
  <si>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</si>
  <si>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</si>
  <si>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</si>
  <si>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</si>
  <si>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</si>
  <si>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</si>
  <si>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</si>
  <si>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</si>
  <si>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</si>
  <si>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</si>
  <si>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</si>
  <si>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</si>
  <si>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</si>
  <si>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</si>
  <si>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</si>
  <si>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</si>
  <si>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</si>
  <si>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</si>
  <si>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</si>
  <si>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</si>
  <si>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</si>
  <si>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</si>
  <si>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</si>
  <si>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</si>
  <si>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</si>
  <si>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</si>
  <si>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</si>
  <si>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</si>
  <si>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</si>
  <si>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</si>
  <si>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</si>
  <si>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</si>
  <si>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</si>
  <si>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</si>
  <si>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</si>
  <si>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</si>
  <si>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</si>
  <si>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</si>
  <si>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</si>
  <si>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</si>
  <si>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</si>
  <si>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</si>
  <si>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</si>
  <si>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</si>
  <si>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</si>
  <si>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</si>
  <si>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</si>
  <si>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</si>
  <si>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</si>
  <si>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</si>
  <si>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</si>
  <si>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</si>
  <si>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</si>
  <si>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</si>
  <si>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</si>
  <si>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</si>
  <si>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</si>
  <si>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</si>
  <si>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</si>
  <si>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</si>
  <si>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</si>
  <si>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</si>
  <si>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</si>
  <si>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</si>
  <si>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</si>
  <si>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</si>
  <si>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</si>
  <si>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</si>
  <si>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</si>
  <si>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</si>
  <si>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</si>
  <si>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</si>
  <si>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</si>
  <si>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</si>
  <si>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</si>
  <si>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</si>
  <si>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</si>
  <si>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</si>
  <si>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</si>
  <si>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</si>
  <si>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</si>
  <si>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</si>
  <si>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</si>
  <si>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</si>
  <si>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</si>
  <si>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</si>
  <si>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</si>
  <si>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</si>
  <si>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</si>
  <si>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</si>
  <si>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</si>
  <si>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</si>
  <si>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</si>
  <si>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</si>
  <si>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</si>
  <si>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</si>
  <si>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</si>
  <si>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</si>
  <si>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</si>
  <si>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</si>
  <si>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</si>
  <si>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</si>
  <si>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</si>
  <si>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</si>
  <si>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</si>
  <si>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</si>
  <si>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</si>
  <si>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</si>
  <si>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</si>
  <si>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</si>
  <si>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</si>
  <si>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</si>
  <si>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</si>
  <si>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</si>
  <si>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</si>
  <si>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</si>
  <si>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</si>
  <si>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</si>
  <si>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</si>
  <si>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</si>
  <si>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</si>
  <si>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</si>
  <si>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</si>
  <si>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</si>
  <si>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</si>
  <si>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</si>
  <si>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</si>
  <si>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</si>
  <si>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</si>
  <si>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</si>
  <si>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</si>
  <si>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</si>
  <si>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</si>
  <si>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</si>
  <si>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</si>
  <si>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</si>
  <si>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</si>
  <si>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</si>
  <si>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</si>
  <si>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</si>
  <si>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</si>
  <si>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</si>
  <si>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</si>
  <si>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</si>
  <si>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</si>
  <si>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</si>
  <si>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</si>
  <si>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</si>
  <si>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</si>
  <si>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</si>
  <si>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</si>
  <si>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</si>
  <si>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</si>
  <si>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</si>
  <si>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</si>
  <si>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</si>
  <si>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</si>
  <si>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</si>
  <si>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</si>
  <si>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</si>
  <si>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</si>
  <si>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</si>
  <si>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</si>
  <si>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</si>
  <si>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</si>
  <si>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</si>
  <si>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</si>
  <si>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</si>
  <si>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</si>
  <si>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</si>
  <si>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</si>
  <si>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</si>
  <si>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</si>
  <si>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</si>
  <si>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</si>
  <si>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</si>
  <si>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</si>
  <si>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</si>
  <si>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</si>
  <si>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</si>
  <si>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</si>
  <si>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</si>
  <si>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</si>
  <si>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</si>
  <si>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</si>
  <si>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</si>
  <si>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</si>
  <si>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</si>
  <si>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</si>
  <si>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</si>
  <si>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</si>
  <si>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</si>
  <si>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</si>
  <si>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</si>
  <si>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</si>
  <si>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</si>
  <si>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</si>
  <si>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</si>
  <si>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</si>
  <si>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</si>
  <si>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</si>
  <si>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</si>
  <si>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</si>
  <si>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</si>
  <si>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</si>
  <si>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</si>
  <si>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</si>
  <si>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</si>
  <si>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</si>
  <si>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</si>
  <si>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</si>
  <si>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</si>
  <si>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</si>
  <si>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</si>
  <si>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</si>
  <si>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</si>
  <si>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</si>
  <si>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</si>
  <si>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</si>
  <si>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</si>
  <si>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</si>
  <si>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</si>
  <si>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</si>
  <si>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</si>
  <si>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</si>
  <si>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</si>
  <si>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</si>
  <si>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</si>
  <si>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</si>
  <si>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</si>
  <si>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</si>
  <si>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</si>
  <si>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</si>
  <si>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</si>
  <si>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</si>
  <si>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</si>
  <si>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</si>
  <si>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</si>
  <si>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</si>
  <si>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</si>
  <si>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</si>
  <si>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</si>
  <si>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</si>
  <si>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</si>
  <si>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</si>
  <si>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</si>
  <si>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</si>
  <si>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</si>
  <si>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</si>
  <si>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</si>
  <si>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</si>
  <si>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</si>
  <si>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</si>
  <si>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</si>
  <si>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</si>
  <si>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</si>
  <si>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</si>
  <si>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</si>
  <si>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</si>
  <si>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</si>
  <si>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</si>
  <si>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</si>
  <si>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</si>
  <si>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</si>
  <si>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</si>
  <si>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</si>
  <si>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</si>
  <si>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</si>
  <si>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</si>
  <si>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</si>
  <si>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</si>
  <si>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</si>
  <si>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</si>
  <si>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</si>
  <si>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</si>
  <si>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</si>
  <si>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</si>
  <si>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</si>
  <si>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</si>
  <si>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</si>
  <si>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</si>
  <si>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</si>
  <si>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</si>
  <si>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</si>
  <si>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</si>
  <si>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</si>
  <si>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</si>
  <si>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</si>
  <si>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</si>
  <si>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</si>
  <si>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</si>
  <si>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</si>
  <si>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</si>
  <si>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</si>
  <si>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</si>
  <si>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</si>
  <si>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</si>
  <si>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</si>
  <si>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</si>
  <si>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</si>
  <si>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</si>
  <si>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</si>
  <si>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</si>
  <si>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</si>
  <si>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</si>
  <si>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</si>
  <si>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</si>
  <si>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</si>
  <si>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</si>
  <si>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</si>
  <si>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</si>
  <si>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</si>
  <si>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</si>
  <si>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</si>
  <si>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</si>
  <si>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</si>
  <si>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</si>
  <si>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</si>
  <si>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</si>
  <si>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</si>
  <si>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</si>
  <si>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</si>
  <si>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</si>
  <si>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</si>
  <si>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</si>
  <si>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</si>
  <si>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</si>
  <si>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</si>
  <si>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</si>
  <si>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</si>
  <si>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</si>
  <si>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</si>
  <si>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</si>
  <si>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</si>
  <si>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</si>
  <si>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</si>
  <si>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</si>
  <si>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</si>
  <si>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</si>
  <si>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</si>
  <si>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</si>
  <si>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</si>
  <si>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</si>
  <si>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</si>
  <si>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</si>
  <si>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</si>
  <si>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</si>
  <si>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</si>
  <si>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</si>
  <si>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</si>
  <si>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</si>
  <si>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</si>
  <si>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</si>
  <si>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</si>
  <si>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</si>
  <si>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</si>
  <si>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</si>
  <si>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</si>
  <si>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</si>
  <si>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</si>
  <si>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</si>
  <si>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</si>
  <si>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</si>
  <si>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</si>
  <si>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</si>
  <si>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</si>
  <si>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</si>
  <si>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</si>
  <si>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</si>
  <si>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</si>
  <si>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</si>
  <si>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</si>
  <si>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</si>
  <si>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</si>
  <si>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</si>
  <si>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</si>
  <si>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</si>
  <si>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</si>
  <si>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</si>
  <si>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</si>
  <si>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</si>
  <si>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</si>
  <si>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</si>
  <si>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</si>
  <si>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</si>
  <si>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</si>
  <si>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</si>
  <si>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</si>
  <si>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</si>
  <si>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</si>
  <si>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</si>
  <si>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</si>
  <si>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</si>
  <si>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</si>
  <si>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</si>
  <si>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</si>
  <si>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</si>
  <si>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</si>
  <si>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</si>
  <si>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</si>
  <si>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</si>
  <si>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</si>
  <si>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</si>
  <si>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</si>
  <si>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</si>
  <si>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</si>
  <si>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</si>
  <si>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</si>
  <si>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</si>
  <si>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</si>
  <si>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</si>
  <si>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</si>
  <si>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</si>
  <si>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</si>
  <si>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</si>
  <si>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</si>
  <si>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</si>
  <si>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</si>
  <si>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</si>
  <si>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</si>
  <si>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</si>
  <si>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</si>
  <si>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</si>
  <si>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</si>
  <si>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</si>
  <si>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</si>
  <si>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</si>
  <si>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</si>
  <si>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</si>
  <si>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</si>
  <si>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</si>
  <si>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</si>
  <si>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</si>
  <si>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</si>
  <si>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</si>
  <si>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</si>
  <si>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</si>
  <si>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</si>
  <si>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</si>
  <si>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</si>
  <si>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</si>
  <si>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</si>
  <si>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</si>
  <si>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</si>
  <si>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</si>
  <si>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</si>
  <si>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</si>
  <si>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</si>
  <si>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</si>
  <si>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</si>
  <si>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</si>
  <si>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</si>
  <si>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</si>
  <si>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</si>
  <si>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</si>
  <si>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</si>
  <si>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</si>
  <si>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</si>
  <si>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</si>
  <si>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</si>
  <si>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</si>
  <si>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</si>
  <si>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</si>
  <si>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</si>
  <si>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</si>
  <si>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</si>
  <si>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</si>
  <si>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</si>
  <si>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</si>
  <si>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</si>
  <si>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</si>
  <si>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</si>
  <si>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</si>
  <si>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</si>
  <si>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</si>
  <si>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</si>
  <si>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</si>
  <si>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</si>
  <si>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</si>
  <si>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</si>
  <si>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</si>
  <si>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</si>
  <si>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</si>
  <si>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</si>
  <si>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</si>
  <si>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</si>
  <si>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</si>
  <si>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</si>
  <si>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</si>
  <si>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</si>
  <si>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</si>
  <si>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</si>
  <si>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</si>
  <si>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</si>
  <si>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</si>
  <si>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</si>
  <si>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</si>
  <si>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</si>
  <si>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</si>
  <si>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</si>
  <si>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</si>
  <si>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</si>
  <si>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</si>
  <si>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</si>
  <si>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</si>
  <si>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</si>
  <si>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</si>
  <si>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</si>
  <si>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</si>
  <si>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</si>
  <si>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</si>
  <si>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</si>
  <si>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</si>
  <si>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</si>
  <si>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</si>
  <si>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</si>
  <si>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</si>
  <si>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</si>
  <si>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</si>
  <si>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</si>
  <si>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</si>
  <si>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</si>
  <si>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</si>
  <si>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</si>
  <si>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</si>
  <si>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</si>
  <si>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</si>
  <si>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</si>
  <si>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</si>
  <si>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</si>
  <si>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</si>
  <si>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</si>
  <si>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</si>
  <si>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</si>
  <si>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</si>
  <si>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</si>
  <si>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</si>
  <si>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</si>
  <si>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</si>
  <si>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</si>
  <si>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</si>
  <si>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</si>
  <si>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</si>
  <si>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</si>
  <si>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</si>
  <si>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</si>
  <si>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</si>
  <si>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</si>
  <si>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</si>
  <si>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</si>
  <si>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</si>
  <si>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</si>
  <si>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</si>
  <si>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</si>
  <si>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</si>
  <si>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</si>
  <si>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</si>
  <si>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</si>
  <si>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</si>
  <si>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</si>
  <si>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</si>
  <si>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</si>
  <si>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</si>
  <si>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</si>
  <si>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</si>
  <si>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</si>
  <si>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</si>
  <si>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</si>
  <si>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</si>
  <si>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</si>
  <si>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</si>
  <si>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</si>
  <si>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</si>
  <si>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</si>
  <si>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</si>
  <si>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</si>
  <si>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</si>
  <si>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</si>
  <si>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</si>
  <si>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</si>
  <si>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</si>
  <si>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</si>
  <si>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</si>
  <si>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</si>
  <si>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</si>
  <si>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</si>
  <si>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</si>
  <si>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</si>
  <si>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</si>
  <si>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</si>
  <si>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</si>
  <si>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</si>
  <si>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</si>
  <si>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</si>
  <si>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</si>
  <si>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</si>
  <si>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</si>
  <si>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</si>
  <si>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</si>
  <si>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</si>
  <si>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</si>
  <si>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</si>
  <si>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</si>
  <si>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</si>
  <si>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</si>
  <si>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</si>
  <si>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</si>
  <si>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</si>
  <si>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</si>
  <si>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</si>
  <si>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</si>
  <si>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</si>
  <si>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</si>
  <si>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</si>
  <si>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</si>
  <si>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</si>
  <si>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</si>
  <si>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</si>
  <si>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</si>
  <si>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</si>
  <si>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</si>
  <si>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</si>
  <si>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</si>
  <si>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</si>
  <si>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</si>
  <si>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</si>
  <si>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</si>
  <si>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</si>
  <si>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</si>
  <si>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</si>
  <si>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</si>
  <si>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</si>
  <si>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</si>
  <si>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</si>
  <si>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</si>
  <si>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</si>
  <si>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</si>
  <si>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</si>
  <si>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</si>
  <si>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</si>
  <si>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</si>
  <si>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</si>
  <si>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</si>
  <si>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</si>
  <si>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</si>
  <si>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</si>
  <si>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</si>
  <si>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</si>
  <si>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</si>
  <si>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</si>
  <si>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</si>
  <si>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</si>
  <si>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</si>
  <si>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</si>
  <si>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</si>
  <si>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</si>
  <si>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</si>
  <si>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</si>
  <si>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</si>
  <si>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</si>
  <si>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</si>
  <si>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</si>
  <si>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</si>
  <si>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</si>
  <si>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</si>
  <si>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</si>
  <si>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</si>
  <si>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</si>
  <si>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</si>
  <si>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</si>
  <si>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</si>
  <si>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</si>
  <si>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</si>
  <si>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</si>
  <si>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</si>
  <si>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</si>
  <si>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</si>
  <si>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</si>
  <si>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</si>
  <si>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</si>
  <si>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</si>
  <si>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</si>
  <si>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</si>
  <si>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</si>
  <si>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</si>
  <si>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</si>
  <si>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</si>
  <si>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</si>
  <si>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</si>
  <si>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</si>
  <si>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</si>
  <si>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</si>
  <si>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</si>
  <si>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</si>
  <si>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</si>
  <si>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</si>
  <si>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</si>
  <si>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</si>
  <si>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</si>
  <si>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</si>
  <si>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</si>
  <si>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</si>
  <si>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</si>
  <si>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</si>
  <si>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</si>
  <si>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</si>
  <si>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</si>
  <si>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</si>
  <si>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</si>
  <si>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</si>
  <si>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</si>
  <si>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</si>
  <si>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</si>
  <si>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</si>
  <si>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</si>
  <si>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</si>
  <si>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</si>
  <si>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</si>
  <si>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</si>
  <si>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</si>
  <si>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</si>
  <si>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</si>
  <si>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</si>
  <si>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</si>
  <si>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</si>
  <si>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</si>
  <si>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</si>
  <si>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</si>
  <si>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</si>
  <si>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</si>
  <si>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</si>
  <si>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</si>
  <si>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</si>
  <si>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</si>
  <si>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</si>
  <si>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</si>
  <si>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</si>
  <si>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</si>
  <si>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</si>
  <si>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</si>
  <si>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</si>
  <si>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</si>
  <si>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</si>
  <si>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</si>
  <si>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</si>
  <si>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</si>
  <si>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</si>
  <si>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</si>
  <si>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</si>
  <si>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</si>
  <si>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</si>
  <si>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</si>
  <si>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</si>
  <si>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</si>
  <si>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</si>
  <si>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</si>
  <si>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</si>
  <si>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</si>
  <si>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</si>
  <si>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</si>
  <si>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</si>
  <si>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</si>
  <si>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</si>
  <si>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</si>
  <si>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</si>
  <si>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</si>
  <si>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</si>
  <si>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</si>
  <si>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</si>
  <si>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</si>
  <si>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</si>
  <si>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</si>
  <si>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</si>
  <si>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</si>
  <si>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</si>
  <si>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</si>
  <si>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</si>
  <si>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</si>
  <si>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</si>
  <si>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</si>
  <si>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</si>
  <si>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</si>
  <si>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</si>
  <si>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</si>
  <si>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</si>
  <si>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</si>
  <si>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</si>
  <si>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</si>
  <si>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</si>
  <si>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</si>
  <si>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</si>
  <si>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</si>
  <si>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</si>
  <si>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</si>
  <si>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</si>
  <si>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</si>
  <si>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</si>
  <si>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</si>
  <si>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</si>
  <si>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</si>
  <si>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</si>
  <si>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</si>
  <si>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</si>
  <si>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</si>
  <si>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</si>
  <si>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</si>
  <si>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</si>
  <si>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</si>
  <si>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</si>
  <si>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</si>
  <si>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</si>
  <si>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</si>
  <si>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</si>
  <si>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</si>
  <si>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</si>
  <si>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</si>
  <si>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</si>
  <si>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</si>
  <si>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</si>
  <si>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</si>
  <si>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</si>
  <si>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</si>
  <si>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</si>
  <si>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</si>
  <si>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</si>
  <si>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</si>
  <si>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</si>
  <si>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</si>
  <si>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</si>
  <si>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</si>
  <si>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</si>
  <si>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</si>
  <si>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</si>
  <si>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</si>
  <si>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</si>
  <si>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</si>
  <si>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</si>
  <si>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</si>
  <si>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</si>
  <si>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</si>
  <si>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</si>
  <si>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</si>
  <si>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</si>
  <si>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</si>
  <si>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</si>
  <si>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</si>
  <si>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</si>
  <si>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</si>
  <si>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</si>
  <si>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</si>
  <si>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</si>
  <si>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</si>
  <si>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</si>
  <si>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</si>
  <si>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</si>
  <si>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</si>
  <si>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</si>
  <si>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</si>
  <si>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</si>
  <si>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</si>
  <si>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</si>
  <si>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</si>
  <si>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</si>
  <si>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</si>
  <si>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</si>
  <si>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</si>
  <si>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</si>
  <si>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</si>
  <si>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</si>
  <si>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</si>
  <si>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</si>
  <si>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</si>
  <si>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</si>
  <si>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</si>
  <si>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</si>
  <si>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</si>
  <si>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</si>
  <si>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</si>
  <si>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</si>
  <si>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</si>
  <si>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</si>
  <si>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</si>
  <si>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</si>
  <si>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</si>
  <si>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</si>
  <si>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</si>
  <si>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</si>
  <si>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</si>
  <si>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</si>
  <si>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</si>
  <si>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</si>
  <si>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</si>
  <si>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</si>
  <si>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</si>
  <si>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</si>
  <si>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</si>
  <si>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</si>
  <si>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</si>
  <si>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</si>
  <si>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</si>
  <si>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</si>
  <si>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</si>
  <si>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</si>
  <si>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</si>
  <si>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</si>
  <si>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</si>
  <si>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</si>
  <si>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</si>
  <si>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</si>
  <si>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</si>
  <si>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</si>
  <si>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</si>
  <si>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</si>
  <si>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</si>
  <si>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</si>
  <si>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</si>
  <si>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</si>
  <si>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</si>
  <si>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</si>
  <si>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</si>
  <si>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</si>
  <si>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</si>
  <si>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</si>
  <si>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</si>
  <si>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</si>
  <si>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</si>
  <si>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</si>
  <si>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</si>
  <si>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</si>
  <si>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</si>
  <si>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</si>
  <si>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</si>
  <si>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</si>
  <si>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</si>
  <si>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</si>
  <si>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</si>
  <si>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</si>
  <si>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</si>
  <si>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</si>
  <si>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</si>
  <si>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</si>
  <si>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</si>
  <si>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</si>
  <si>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</si>
  <si>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</si>
  <si>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</si>
  <si>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</si>
  <si>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</si>
  <si>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</si>
  <si>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</si>
  <si>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</si>
  <si>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</si>
  <si>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</si>
  <si>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</si>
  <si>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</si>
  <si>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</si>
  <si>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</si>
  <si>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</si>
  <si>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</si>
  <si>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</si>
  <si>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</si>
  <si>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</si>
  <si>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</si>
  <si>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</si>
  <si>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</si>
  <si>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</si>
  <si>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</si>
  <si>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</si>
  <si>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</si>
  <si>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</si>
  <si>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</si>
  <si>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</si>
  <si>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</si>
  <si>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</si>
  <si>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</si>
  <si>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</si>
  <si>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</si>
  <si>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</si>
  <si>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</si>
  <si>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</si>
  <si>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</si>
  <si>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</si>
  <si>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</si>
  <si>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</si>
  <si>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</si>
  <si>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</si>
  <si>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</si>
  <si>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</si>
  <si>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</si>
  <si>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</si>
  <si>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</si>
  <si>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</si>
  <si>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</si>
  <si>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</si>
  <si>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</si>
  <si>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</si>
  <si>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</si>
  <si>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</si>
  <si>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</si>
  <si>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</si>
  <si>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</si>
  <si>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</si>
  <si>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</si>
  <si>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</si>
  <si>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</si>
  <si>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</si>
  <si>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</si>
  <si>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</si>
  <si>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</si>
  <si>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</si>
  <si>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</si>
  <si>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</si>
  <si>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</si>
  <si>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</si>
  <si>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</si>
  <si>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</si>
  <si>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</si>
  <si>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</si>
  <si>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</si>
  <si>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</si>
  <si>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</si>
  <si>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</si>
  <si>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</si>
  <si>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</si>
  <si>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</si>
  <si>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</si>
  <si>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</si>
  <si>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</si>
  <si>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</si>
  <si>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</si>
  <si>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</si>
  <si>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</si>
  <si>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</si>
  <si>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</si>
  <si>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</si>
  <si>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</si>
  <si>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</si>
  <si>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</si>
  <si>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</si>
  <si>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</si>
  <si>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</si>
  <si>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</si>
  <si>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</si>
  <si>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</si>
  <si>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</si>
  <si>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</si>
  <si>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</si>
  <si>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</si>
  <si>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</si>
  <si>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</si>
  <si>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</si>
  <si>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</si>
  <si>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</si>
  <si>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</si>
  <si>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</si>
  <si>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</si>
  <si>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</si>
  <si>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</si>
  <si>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</si>
  <si>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</si>
  <si>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</si>
  <si>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</si>
  <si>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</si>
  <si>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</si>
  <si>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</si>
  <si>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</si>
  <si>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</si>
  <si>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</si>
  <si>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</si>
  <si>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</si>
  <si>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</si>
  <si>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</si>
  <si>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</si>
  <si>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</si>
  <si>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</si>
  <si>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</si>
  <si>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</si>
  <si>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</si>
  <si>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</si>
  <si>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</si>
  <si>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</si>
  <si>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</si>
  <si>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</si>
  <si>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</si>
  <si>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</si>
  <si>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</si>
  <si>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</si>
  <si>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</si>
  <si>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</si>
  <si>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</si>
  <si>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</si>
  <si>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</si>
  <si>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</si>
  <si>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</si>
  <si>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</si>
  <si>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</si>
  <si>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</si>
  <si>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</si>
  <si>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</si>
  <si>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</si>
  <si>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</si>
  <si>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</si>
  <si>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</si>
  <si>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</si>
  <si>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</si>
  <si>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</si>
  <si>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</si>
  <si>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</si>
  <si>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</si>
  <si>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</si>
  <si>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</si>
  <si>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</si>
  <si>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</si>
  <si>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</si>
  <si>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</si>
  <si>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</si>
  <si>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</si>
  <si>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</si>
  <si>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</si>
  <si>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</si>
  <si>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</si>
  <si>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</si>
  <si>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</si>
  <si>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</si>
  <si>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</si>
  <si>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</si>
  <si>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</si>
  <si>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</si>
  <si>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</si>
  <si>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</si>
  <si>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</si>
  <si>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</si>
  <si>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</si>
  <si>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</si>
  <si>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</si>
  <si>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</si>
  <si>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</si>
  <si>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</si>
  <si>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</si>
  <si>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</si>
  <si>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</si>
  <si>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</si>
  <si>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</si>
  <si>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</si>
  <si>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</si>
  <si>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</si>
  <si>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</si>
  <si>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</si>
  <si>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</si>
  <si>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</si>
  <si>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</si>
  <si>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</si>
  <si>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</si>
  <si>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</si>
  <si>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</si>
  <si>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</si>
  <si>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</si>
  <si>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</si>
  <si>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</si>
  <si>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</si>
  <si>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</si>
  <si>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</si>
  <si>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</si>
  <si>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</si>
  <si>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</si>
  <si>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</si>
  <si>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</si>
  <si>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</si>
  <si>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</si>
  <si>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</si>
  <si>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</si>
  <si>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</si>
  <si>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</si>
  <si>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</si>
  <si>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</si>
  <si>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</si>
  <si>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</si>
  <si>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</si>
  <si>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</si>
  <si>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</si>
  <si>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</si>
  <si>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</si>
  <si>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</si>
  <si>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</si>
  <si>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</si>
  <si>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</si>
  <si>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</si>
  <si>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</si>
  <si>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</si>
  <si>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</si>
  <si>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</si>
  <si>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</si>
  <si>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</si>
  <si>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</si>
  <si>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</si>
  <si>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</si>
  <si>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</si>
  <si>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</si>
  <si>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</si>
  <si>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</si>
  <si>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</si>
  <si>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</si>
  <si>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</si>
  <si>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</si>
  <si>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</si>
  <si>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</si>
  <si>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</si>
  <si>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</si>
  <si>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</si>
  <si>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</si>
  <si>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</si>
  <si>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</si>
  <si>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</si>
  <si>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</si>
  <si>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</si>
  <si>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</si>
  <si>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</si>
  <si>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</si>
  <si>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</si>
  <si>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</si>
  <si>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</si>
  <si>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</si>
  <si>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</si>
  <si>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</si>
  <si>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</si>
  <si>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</si>
  <si>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</si>
  <si>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</si>
  <si>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</si>
  <si>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</si>
  <si>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</si>
  <si>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</si>
  <si>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</si>
  <si>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</si>
  <si>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</si>
  <si>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</si>
  <si>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</si>
  <si>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</si>
  <si>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</si>
  <si>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</si>
  <si>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</si>
  <si>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</si>
  <si>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</si>
  <si>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</si>
  <si>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</si>
  <si>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</si>
  <si>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</si>
  <si>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</si>
  <si>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</si>
  <si>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</si>
  <si>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</si>
  <si>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</si>
  <si>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</si>
  <si>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</si>
  <si>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</si>
  <si>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</si>
  <si>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</si>
  <si>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</si>
  <si>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</si>
  <si>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</si>
  <si>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</si>
  <si>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</si>
  <si>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</si>
  <si>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</si>
  <si>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</si>
  <si>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</si>
  <si>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</si>
  <si>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</si>
  <si>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</si>
  <si>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</si>
  <si>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</si>
  <si>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</si>
  <si>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</si>
  <si>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</si>
  <si>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</si>
  <si>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</si>
  <si>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</si>
  <si>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</si>
  <si>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</si>
  <si>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</si>
  <si>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</si>
  <si>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</si>
  <si>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</si>
  <si>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</si>
  <si>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</si>
  <si>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</si>
  <si>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</si>
  <si>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</si>
  <si>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</si>
  <si>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</si>
  <si>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</si>
  <si>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</si>
  <si>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</si>
  <si>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</si>
  <si>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</si>
  <si>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</si>
  <si>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</si>
  <si>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</si>
  <si>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</si>
  <si>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</si>
  <si>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</si>
  <si>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</si>
  <si>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</si>
  <si>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</si>
  <si>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</si>
  <si>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</si>
  <si>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</si>
  <si>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</si>
  <si>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</si>
  <si>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</si>
  <si>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</si>
  <si>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</si>
  <si>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</si>
  <si>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</si>
  <si>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</si>
  <si>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</si>
  <si>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</si>
  <si>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</si>
  <si>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</si>
  <si>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</si>
  <si>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</si>
  <si>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</si>
  <si>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</si>
  <si>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</si>
  <si>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</si>
  <si>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</si>
  <si>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</si>
  <si>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</si>
  <si>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</si>
  <si>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</si>
  <si>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</si>
  <si>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</si>
  <si>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</si>
  <si>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</si>
  <si>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</si>
  <si>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</si>
  <si>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</si>
  <si>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</si>
  <si>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</si>
  <si>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</si>
  <si>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</si>
  <si>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</si>
  <si>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</si>
  <si>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</si>
  <si>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</si>
  <si>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</si>
  <si>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</si>
  <si>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</si>
  <si>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</si>
  <si>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</si>
  <si>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</si>
  <si>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</si>
  <si>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</si>
  <si>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</si>
  <si>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</si>
  <si>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</si>
  <si>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</si>
  <si>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</si>
  <si>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</si>
  <si>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</si>
  <si>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</si>
  <si>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</si>
  <si>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</si>
  <si>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</si>
  <si>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</si>
  <si>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</si>
  <si>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</si>
  <si>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</si>
  <si>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</si>
  <si>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</si>
  <si>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</si>
  <si>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</si>
  <si>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</si>
  <si>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</si>
  <si>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</si>
  <si>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</si>
  <si>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</si>
  <si>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</si>
  <si>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</si>
  <si>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</si>
  <si>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</si>
  <si>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</si>
  <si>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</si>
  <si>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</si>
  <si>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</si>
  <si>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</si>
  <si>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</si>
  <si>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</si>
  <si>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</si>
  <si>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</si>
  <si>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</si>
  <si>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</si>
  <si>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</si>
  <si>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</si>
  <si>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</si>
  <si>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</si>
  <si>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</si>
  <si>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</si>
  <si>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</si>
  <si>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</si>
  <si>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</si>
  <si>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</si>
  <si>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</si>
  <si>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</si>
  <si>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</si>
  <si>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</si>
  <si>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</si>
  <si>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</si>
  <si>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</si>
  <si>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</si>
  <si>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</si>
  <si>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</si>
  <si>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</si>
  <si>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</si>
  <si>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</si>
  <si>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</si>
  <si>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</si>
  <si>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</si>
  <si>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</si>
  <si>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</si>
  <si>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</si>
  <si>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</si>
  <si>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</si>
  <si>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</si>
  <si>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</si>
  <si>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</si>
  <si>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</si>
  <si>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</si>
  <si>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</si>
  <si>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</si>
  <si>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</si>
  <si>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</si>
  <si>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</si>
  <si>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</si>
  <si>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</si>
  <si>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</si>
  <si>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</si>
  <si>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</si>
  <si>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</si>
  <si>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</si>
  <si>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</si>
  <si>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</si>
  <si>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</si>
  <si>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</si>
  <si>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</si>
  <si>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</si>
  <si>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</si>
  <si>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</si>
  <si>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</si>
  <si>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</si>
  <si>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</si>
  <si>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</si>
  <si>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</si>
  <si>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</si>
  <si>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</si>
  <si>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</si>
  <si>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</si>
  <si>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</si>
  <si>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</si>
  <si>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</si>
  <si>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</si>
  <si>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</si>
  <si>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</si>
  <si>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</si>
  <si>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</si>
  <si>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</si>
  <si>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</si>
  <si>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</si>
  <si>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</si>
  <si>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</si>
  <si>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</si>
  <si>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</si>
  <si>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</si>
  <si>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</si>
  <si>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</si>
  <si>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</si>
  <si>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</si>
  <si>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</si>
  <si>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</si>
  <si>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</si>
  <si>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</si>
  <si>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</si>
  <si>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</si>
  <si>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</si>
  <si>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</si>
  <si>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</si>
  <si>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</si>
  <si>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</si>
  <si>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</si>
  <si>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</si>
  <si>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</si>
  <si>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</si>
  <si>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</si>
  <si>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</si>
  <si>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</si>
  <si>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</si>
  <si>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</si>
  <si>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</si>
  <si>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</si>
  <si>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</si>
  <si>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</si>
  <si>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</si>
  <si>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</si>
  <si>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</si>
  <si>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</si>
  <si>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</si>
  <si>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</si>
  <si>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</si>
  <si>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</si>
  <si>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</si>
  <si>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</si>
  <si>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</si>
  <si>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</si>
  <si>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</si>
  <si>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</si>
  <si>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</si>
  <si>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</si>
  <si>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</si>
  <si>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</si>
  <si>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</si>
  <si>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</si>
  <si>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</si>
  <si>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</si>
  <si>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</si>
  <si>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</si>
  <si>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</si>
  <si>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</si>
  <si>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</si>
  <si>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</si>
  <si>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</si>
  <si>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</si>
  <si>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</si>
  <si>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</si>
  <si>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</si>
  <si>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</si>
  <si>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</si>
  <si>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</si>
  <si>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</si>
  <si>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</si>
  <si>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</si>
  <si>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</si>
  <si>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</si>
  <si>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</si>
  <si>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</si>
  <si>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</si>
  <si>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</si>
  <si>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</si>
  <si>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</si>
  <si>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</si>
  <si>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</si>
  <si>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</si>
  <si>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</si>
  <si>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</si>
  <si>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</si>
  <si>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</si>
  <si>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</si>
  <si>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</si>
  <si>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</si>
  <si>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</si>
  <si>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</si>
  <si>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</si>
  <si>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</si>
  <si>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</si>
  <si>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</si>
  <si>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</si>
  <si>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</si>
  <si>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</si>
  <si>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</si>
  <si>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</si>
  <si>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</si>
  <si>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</si>
  <si>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</si>
  <si>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</si>
  <si>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</si>
  <si>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</si>
  <si>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</si>
  <si>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</si>
  <si>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</si>
  <si>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</si>
  <si>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</si>
  <si>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</si>
  <si>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</si>
  <si>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</si>
  <si>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</si>
  <si>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</si>
  <si>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</si>
  <si>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</si>
  <si>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</si>
  <si>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</si>
  <si>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</si>
  <si>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</si>
  <si>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</si>
  <si>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</si>
  <si>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</si>
  <si>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</si>
  <si>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</si>
  <si>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</si>
  <si>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</si>
  <si>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</si>
  <si>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</si>
  <si>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</si>
  <si>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</si>
  <si>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</si>
  <si>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</si>
  <si>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</si>
  <si>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</si>
  <si>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</si>
  <si>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</si>
  <si>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</si>
  <si>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</si>
  <si>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</si>
  <si>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</si>
  <si>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</si>
  <si>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</si>
  <si>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</si>
  <si>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</si>
  <si>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</si>
  <si>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</si>
  <si>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</si>
  <si>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</si>
  <si>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</si>
  <si>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</si>
  <si>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</si>
  <si>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</si>
  <si>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</si>
  <si>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</si>
  <si>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</si>
  <si>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</si>
  <si>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</si>
  <si>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</si>
  <si>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</si>
  <si>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</si>
  <si>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</si>
  <si>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</si>
  <si>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</si>
  <si>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</si>
  <si>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</si>
  <si>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</si>
  <si>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</si>
  <si>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</si>
  <si>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</si>
  <si>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</si>
  <si>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</si>
  <si>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</si>
  <si>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</si>
  <si>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</si>
  <si>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</si>
  <si>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</si>
  <si>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</si>
  <si>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</si>
  <si>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</si>
  <si>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</si>
  <si>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</si>
  <si>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</si>
  <si>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</si>
  <si>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</si>
  <si>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</si>
  <si>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</si>
  <si>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</si>
  <si>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</si>
  <si>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</si>
  <si>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</si>
  <si>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</si>
  <si>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</si>
  <si>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</si>
  <si>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</si>
  <si>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</si>
  <si>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</si>
  <si>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</si>
  <si>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</si>
  <si>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</si>
  <si>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</si>
  <si>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</si>
  <si>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</si>
  <si>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</si>
  <si>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</si>
  <si>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</si>
  <si>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</si>
  <si>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</si>
  <si>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</si>
  <si>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</si>
  <si>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</si>
  <si>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</si>
  <si>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</si>
  <si>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</si>
  <si>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</si>
  <si>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</si>
  <si>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</si>
  <si>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</si>
  <si>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</si>
  <si>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</si>
  <si>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</si>
  <si>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</si>
  <si>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</si>
  <si>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</si>
  <si>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</si>
  <si>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</si>
  <si>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</si>
  <si>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</si>
  <si>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</si>
  <si>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</si>
  <si>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</si>
  <si>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</si>
  <si>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</si>
  <si>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</si>
  <si>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</si>
  <si>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</si>
  <si>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</si>
  <si>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</si>
  <si>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</si>
  <si>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</si>
  <si>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</si>
  <si>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</si>
  <si>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</si>
  <si>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</si>
  <si>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</si>
  <si>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</si>
  <si>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</si>
  <si>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</si>
  <si>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</si>
  <si>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</si>
  <si>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</si>
  <si>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</si>
  <si>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</si>
  <si>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</si>
  <si>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</si>
  <si>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</si>
  <si>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</si>
  <si>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</si>
  <si>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</si>
  <si>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</si>
  <si>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</si>
  <si>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</si>
  <si>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</si>
  <si>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</si>
  <si>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</si>
  <si>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</si>
  <si>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</si>
  <si>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</si>
  <si>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</si>
  <si>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</si>
  <si>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</si>
  <si>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</si>
  <si>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</si>
  <si>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</si>
  <si>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</si>
  <si>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</si>
  <si>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</si>
  <si>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</si>
  <si>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</si>
  <si>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</si>
  <si>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</si>
  <si>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</si>
  <si>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</si>
  <si>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</si>
  <si>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</si>
  <si>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</si>
  <si>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</si>
  <si>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</si>
  <si>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</si>
  <si>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</si>
  <si>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</si>
  <si>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</si>
  <si>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</si>
  <si>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</si>
  <si>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</si>
  <si>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</si>
  <si>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</si>
  <si>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</si>
  <si>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</si>
  <si>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</si>
  <si>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</si>
  <si>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</si>
  <si>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</si>
  <si>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</si>
  <si>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</si>
  <si>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</si>
  <si>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</si>
  <si>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</si>
  <si>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</si>
  <si>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</si>
  <si>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</si>
  <si>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</si>
  <si>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</si>
  <si>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</si>
  <si>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</si>
  <si>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</si>
  <si>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</si>
  <si>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</si>
  <si>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</si>
  <si>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</si>
  <si>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</si>
  <si>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</si>
  <si>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</si>
  <si>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</si>
  <si>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</si>
  <si>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</si>
  <si>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</si>
  <si>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</si>
  <si>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</si>
  <si>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</si>
  <si>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</si>
  <si>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</si>
  <si>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</si>
  <si>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</si>
  <si>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</si>
  <si>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</si>
  <si>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</si>
  <si>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</si>
  <si>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</si>
  <si>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</si>
  <si>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</si>
  <si>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</si>
  <si>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</si>
  <si>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</si>
  <si>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</si>
  <si>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</si>
  <si>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</si>
  <si>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</si>
  <si>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</si>
  <si>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</si>
  <si>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</si>
  <si>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</si>
  <si>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</si>
  <si>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</si>
  <si>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</si>
  <si>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</si>
  <si>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</si>
  <si>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</si>
  <si>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</si>
  <si>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</si>
  <si>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</si>
  <si>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</si>
  <si>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</si>
  <si>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</si>
  <si>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</si>
  <si>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</si>
  <si>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</si>
  <si>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</si>
  <si>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</si>
  <si>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</si>
  <si>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</si>
  <si>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</si>
  <si>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</si>
  <si>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</si>
  <si>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</si>
  <si>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</si>
  <si>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</si>
  <si>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</si>
  <si>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</si>
  <si>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</si>
  <si>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</si>
  <si>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</si>
  <si>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</si>
  <si>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</si>
  <si>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</si>
  <si>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</si>
  <si>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</si>
  <si>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</si>
  <si>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</si>
  <si>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</si>
  <si>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</si>
  <si>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</si>
  <si>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</si>
  <si>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</si>
  <si>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</si>
  <si>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</si>
  <si>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</si>
  <si>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</si>
  <si>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</si>
  <si>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</si>
  <si>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</si>
  <si>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</si>
  <si>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</si>
  <si>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</si>
  <si>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</si>
  <si>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</si>
  <si>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</si>
  <si>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</si>
  <si>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</si>
  <si>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</si>
  <si>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</si>
  <si>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</si>
  <si>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</si>
  <si>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</si>
  <si>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</si>
  <si>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</si>
  <si>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</si>
  <si>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</si>
  <si>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</si>
  <si>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</si>
  <si>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</si>
  <si>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</si>
  <si>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</si>
  <si>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</si>
  <si>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</si>
  <si>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</si>
  <si>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</si>
  <si>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</si>
  <si>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</si>
  <si>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</si>
  <si>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</si>
  <si>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</si>
  <si>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</si>
  <si>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</si>
  <si>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</si>
  <si>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</si>
  <si>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</si>
  <si>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</si>
  <si>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</si>
  <si>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</si>
  <si>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</si>
  <si>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</si>
  <si>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</si>
  <si>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</si>
  <si>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</si>
  <si>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</si>
  <si>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</si>
  <si>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</si>
  <si>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</si>
  <si>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</si>
  <si>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</si>
  <si>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</si>
  <si>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</si>
  <si>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</si>
  <si>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</si>
  <si>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</si>
  <si>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</si>
  <si>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</si>
  <si>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</si>
  <si>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</si>
  <si>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</si>
  <si>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</si>
  <si>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</si>
  <si>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</si>
  <si>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</si>
  <si>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</si>
  <si>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</si>
  <si>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</si>
  <si>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</si>
  <si>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</si>
  <si>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</si>
  <si>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</si>
  <si>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</si>
  <si>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</si>
  <si>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</si>
  <si>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</si>
  <si>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</si>
  <si>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</si>
  <si>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</si>
  <si>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</si>
  <si>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</si>
  <si>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</si>
  <si>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</si>
  <si>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</si>
  <si>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</si>
  <si>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</si>
  <si>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</si>
  <si>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</si>
  <si>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</si>
  <si>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</si>
  <si>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</si>
  <si>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</si>
  <si>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</si>
  <si>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</si>
  <si>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</si>
  <si>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</si>
  <si>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</si>
  <si>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</si>
  <si>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</si>
  <si>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</si>
  <si>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</si>
  <si>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</si>
  <si>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</si>
  <si>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</si>
  <si>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</si>
  <si>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</si>
  <si>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</si>
  <si>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</si>
  <si>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</si>
  <si>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</si>
  <si>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</si>
  <si>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</si>
  <si>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</si>
  <si>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</si>
  <si>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</si>
  <si>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</si>
  <si>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</si>
  <si>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</si>
  <si>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</si>
  <si>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</si>
  <si>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</si>
  <si>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</si>
  <si>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</si>
  <si>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</si>
  <si>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</si>
  <si>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</si>
  <si>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</si>
  <si>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</si>
  <si>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</si>
  <si>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</si>
  <si>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</si>
  <si>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</si>
  <si>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</si>
  <si>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</si>
  <si>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</si>
  <si>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</si>
  <si>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</si>
  <si>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</si>
  <si>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</si>
  <si>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</si>
  <si>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</si>
  <si>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</si>
  <si>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</si>
  <si>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</si>
  <si>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</si>
  <si>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</si>
  <si>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</si>
  <si>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</si>
  <si>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</si>
  <si>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</si>
  <si>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</si>
  <si>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</si>
  <si>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</si>
  <si>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</si>
  <si>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</si>
  <si>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</si>
  <si>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</si>
  <si>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</si>
  <si>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</si>
  <si>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</si>
  <si>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</si>
  <si>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</si>
  <si>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</si>
  <si>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</si>
  <si>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</si>
  <si>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</si>
  <si>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</si>
  <si>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</si>
  <si>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</si>
  <si>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</si>
  <si>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</si>
  <si>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</si>
  <si>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</si>
  <si>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</si>
  <si>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</si>
  <si>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</si>
  <si>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</si>
  <si>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</si>
  <si>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</si>
  <si>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</si>
  <si>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</si>
  <si>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</si>
  <si>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</si>
  <si>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</si>
  <si>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</si>
  <si>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</si>
  <si>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</si>
  <si>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</si>
  <si>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</si>
  <si>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</si>
  <si>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</si>
  <si>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</si>
  <si>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</si>
  <si>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</si>
  <si>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</si>
  <si>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</si>
  <si>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</si>
  <si>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</si>
  <si>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</si>
  <si>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</si>
  <si>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</si>
  <si>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</si>
  <si>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</si>
  <si>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</si>
  <si>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</si>
  <si>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</si>
  <si>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</si>
  <si>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</si>
  <si>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</si>
  <si>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</si>
  <si>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</si>
  <si>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</si>
  <si>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</si>
  <si>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</si>
  <si>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</si>
  <si>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</si>
  <si>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</si>
  <si>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</si>
  <si>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</si>
  <si>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</si>
  <si>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</si>
  <si>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</si>
  <si>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</si>
  <si>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</si>
  <si>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</si>
  <si>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</si>
  <si>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</si>
  <si>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</si>
  <si>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</si>
  <si>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</si>
  <si>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</si>
  <si>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</si>
  <si>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</si>
  <si>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</si>
  <si>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</si>
  <si>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</si>
  <si>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</si>
  <si>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</si>
  <si>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</si>
  <si>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</si>
  <si>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</si>
  <si>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</si>
  <si>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</si>
  <si>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</si>
  <si>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</si>
  <si>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</si>
  <si>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</si>
  <si>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</si>
  <si>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</si>
  <si>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</si>
  <si>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</si>
  <si>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</si>
  <si>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</si>
  <si>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</si>
  <si>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</si>
  <si>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</si>
  <si>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</si>
  <si>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</si>
  <si>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</si>
  <si>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</si>
  <si>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</si>
  <si>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</si>
  <si>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</si>
  <si>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</si>
  <si>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</si>
  <si>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</si>
  <si>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</si>
  <si>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</si>
  <si>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</si>
  <si>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</si>
  <si>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</si>
  <si>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</si>
  <si>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</si>
  <si>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</si>
  <si>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</si>
  <si>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</si>
  <si>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</si>
  <si>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</si>
  <si>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</si>
  <si>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</si>
  <si>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</si>
  <si>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</si>
  <si>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</si>
  <si>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</si>
  <si>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</si>
  <si>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</si>
  <si>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</si>
  <si>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</si>
  <si>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</si>
  <si>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</si>
  <si>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</si>
  <si>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</si>
  <si>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</si>
  <si>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</si>
  <si>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</si>
  <si>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</si>
  <si>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</si>
  <si>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</si>
  <si>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</si>
  <si>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</si>
  <si>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</si>
  <si>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</si>
  <si>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</si>
  <si>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</si>
  <si>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</si>
  <si>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</si>
  <si>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</si>
  <si>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</si>
  <si>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</si>
  <si>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</si>
  <si>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</si>
  <si>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</si>
  <si>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</si>
  <si>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</si>
  <si>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</si>
  <si>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</si>
  <si>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</si>
  <si>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</si>
  <si>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</si>
  <si>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</si>
  <si>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</si>
  <si>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</si>
  <si>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</si>
  <si>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</si>
  <si>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</si>
  <si>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</si>
  <si>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</si>
  <si>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</si>
  <si>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</si>
  <si>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</si>
  <si>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</si>
  <si>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</si>
  <si>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</si>
  <si>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</si>
  <si>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</si>
  <si>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</si>
  <si>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</si>
  <si>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</si>
  <si>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</si>
  <si>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</si>
  <si>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</si>
  <si>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</si>
  <si>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</si>
  <si>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</si>
  <si>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</si>
  <si>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</si>
  <si>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</si>
  <si>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</si>
  <si>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</si>
  <si>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</si>
  <si>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</si>
  <si>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</si>
  <si>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</si>
  <si>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</si>
  <si>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</si>
  <si>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</si>
  <si>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</si>
  <si>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</si>
  <si>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</si>
  <si>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</si>
  <si>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</si>
  <si>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</si>
  <si>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</si>
  <si>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</si>
  <si>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</si>
  <si>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</si>
  <si>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</si>
  <si>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</si>
  <si>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</si>
  <si>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</si>
  <si>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</si>
  <si>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</si>
  <si>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</si>
  <si>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</si>
  <si>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</si>
  <si>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</si>
  <si>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</si>
  <si>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</si>
  <si>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</si>
  <si>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</si>
  <si>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</si>
  <si>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</si>
  <si>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</si>
  <si>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</si>
  <si>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</si>
  <si>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</si>
  <si>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</si>
  <si>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</si>
  <si>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</si>
  <si>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</si>
  <si>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</si>
  <si>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</si>
  <si>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</si>
  <si>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</si>
  <si>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</si>
  <si>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</si>
  <si>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</si>
  <si>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</si>
  <si>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</si>
  <si>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</si>
  <si>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</si>
  <si>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</si>
  <si>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</si>
  <si>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</si>
  <si>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</si>
  <si>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</si>
  <si>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</si>
  <si>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</si>
  <si>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</si>
  <si>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</si>
  <si>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</si>
  <si>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</si>
  <si>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</si>
  <si>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</si>
  <si>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</si>
  <si>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</si>
  <si>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</si>
  <si>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</si>
  <si>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</si>
  <si>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</si>
  <si>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</si>
  <si>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</si>
  <si>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</si>
  <si>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</si>
  <si>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</si>
  <si>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</si>
  <si>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</si>
  <si>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</si>
  <si>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</si>
  <si>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</si>
  <si>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</si>
  <si>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</si>
  <si>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</si>
  <si>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</si>
  <si>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</si>
  <si>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</si>
  <si>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</si>
  <si>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</si>
  <si>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</si>
  <si>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</si>
  <si>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</si>
  <si>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</si>
  <si>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</si>
  <si>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</si>
  <si>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</si>
  <si>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</si>
  <si>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</si>
  <si>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</si>
  <si>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</si>
  <si>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</si>
  <si>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</si>
  <si>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</si>
  <si>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</si>
  <si>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</si>
  <si>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</si>
  <si>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</si>
  <si>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</si>
  <si>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</si>
  <si>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</si>
  <si>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</si>
  <si>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</si>
  <si>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</si>
  <si>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</si>
  <si>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</si>
  <si>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</si>
  <si>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</si>
  <si>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</si>
  <si>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</si>
  <si>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</si>
  <si>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</si>
  <si>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</si>
  <si>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</si>
  <si>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</si>
  <si>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</si>
  <si>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</si>
  <si>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</si>
  <si>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</si>
  <si>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</si>
  <si>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</si>
  <si>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</si>
  <si>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</si>
  <si>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</si>
  <si>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</si>
  <si>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</si>
  <si>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</si>
  <si>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</si>
  <si>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</si>
  <si>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</si>
  <si>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</si>
  <si>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</si>
  <si>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</si>
  <si>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</si>
  <si>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</si>
  <si>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</si>
  <si>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</si>
  <si>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</si>
  <si>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</si>
  <si>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</si>
  <si>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</si>
  <si>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</si>
  <si>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</si>
  <si>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</si>
  <si>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</si>
  <si>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</si>
  <si>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</si>
  <si>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</si>
  <si>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</si>
  <si>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</si>
  <si>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</si>
  <si>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</si>
  <si>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</si>
  <si>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</si>
  <si>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</si>
  <si>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</si>
  <si>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</si>
  <si>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</si>
  <si>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</si>
  <si>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</si>
  <si>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</si>
  <si>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</si>
  <si>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</si>
  <si>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</si>
  <si>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</si>
  <si>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</si>
  <si>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</si>
  <si>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</si>
  <si>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</si>
  <si>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</si>
  <si>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</si>
  <si>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</si>
  <si>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</si>
  <si>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</si>
  <si>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</si>
  <si>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</si>
  <si>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</si>
  <si>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</si>
  <si>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</si>
  <si>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</si>
  <si>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</si>
  <si>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</si>
  <si>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</si>
  <si>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</si>
  <si>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</si>
  <si>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</si>
  <si>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</si>
  <si>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</si>
  <si>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</si>
  <si>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</si>
  <si>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</si>
  <si>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</si>
  <si>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</si>
  <si>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</si>
  <si>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</si>
  <si>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</si>
  <si>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</si>
  <si>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</si>
  <si>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</si>
  <si>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</si>
  <si>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</si>
  <si>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</si>
  <si>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</si>
  <si>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</si>
  <si>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</si>
  <si>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</si>
  <si>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</si>
  <si>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</si>
  <si>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</si>
  <si>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</si>
  <si>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</si>
  <si>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</si>
  <si>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</si>
  <si>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</si>
  <si>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</si>
  <si>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</si>
  <si>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</si>
  <si>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</si>
  <si>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</si>
  <si>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</si>
  <si>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</si>
  <si>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</si>
  <si>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</si>
  <si>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</si>
  <si>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</si>
  <si>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</si>
  <si>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</si>
  <si>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</si>
  <si>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</si>
  <si>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</si>
  <si>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</si>
  <si>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</si>
  <si>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</si>
  <si>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</si>
  <si>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</si>
  <si>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</si>
  <si>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</si>
  <si>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</si>
  <si>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</si>
  <si>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</si>
  <si>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</si>
  <si>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</si>
  <si>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</si>
  <si>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</si>
  <si>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</si>
  <si>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</si>
  <si>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</si>
  <si>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</si>
  <si>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</si>
  <si>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</si>
  <si>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</si>
  <si>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</si>
  <si>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</si>
  <si>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</si>
  <si>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</si>
  <si>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</si>
  <si>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</si>
  <si>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</si>
  <si>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</si>
  <si>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</si>
  <si>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</si>
  <si>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</si>
  <si>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</si>
  <si>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</si>
  <si>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</si>
  <si>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</si>
  <si>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</si>
  <si>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</si>
  <si>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</si>
  <si>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</si>
  <si>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</si>
  <si>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</si>
  <si>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</si>
  <si>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</si>
  <si>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</si>
  <si>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</si>
  <si>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</si>
  <si>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</si>
  <si>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</si>
  <si>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</si>
  <si>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</si>
  <si>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</si>
  <si>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</si>
  <si>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</si>
  <si>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</si>
  <si>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</si>
  <si>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</si>
  <si>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</si>
  <si>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</si>
  <si>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</si>
  <si>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</si>
  <si>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</si>
  <si>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</si>
  <si>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</si>
  <si>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</si>
  <si>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</si>
  <si>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</si>
  <si>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</si>
  <si>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</si>
  <si>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</si>
  <si>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</si>
  <si>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</si>
  <si>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</si>
  <si>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</si>
  <si>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</si>
  <si>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</si>
  <si>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</si>
  <si>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</si>
  <si>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</si>
  <si>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</si>
  <si>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</si>
  <si>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</si>
  <si>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</si>
  <si>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</si>
  <si>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</si>
  <si>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</si>
  <si>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</si>
  <si>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</si>
  <si>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</si>
  <si>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</si>
  <si>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</si>
  <si>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</si>
  <si>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</si>
  <si>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</si>
  <si>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</si>
  <si>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</si>
  <si>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</si>
  <si>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</si>
  <si>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</si>
  <si>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</si>
  <si>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</si>
  <si>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</si>
  <si>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</si>
  <si>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</si>
  <si>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</si>
  <si>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</si>
  <si>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</si>
  <si>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</si>
  <si>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</si>
  <si>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</si>
  <si>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</si>
  <si>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</si>
  <si>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</si>
  <si>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</si>
  <si>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</si>
  <si>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</si>
  <si>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</si>
  <si>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</si>
  <si>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</si>
  <si>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</si>
  <si>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</si>
  <si>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</si>
  <si>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</si>
  <si>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</si>
  <si>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</si>
  <si>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</si>
  <si>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</si>
  <si>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</si>
  <si>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</si>
  <si>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</si>
  <si>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</si>
  <si>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</si>
  <si>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</si>
  <si>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</si>
  <si>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</si>
  <si>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</si>
  <si>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</si>
  <si>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</si>
  <si>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</si>
  <si>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</si>
  <si>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</si>
  <si>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</si>
  <si>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</si>
  <si>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</si>
  <si>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</si>
  <si>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</si>
  <si>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</si>
  <si>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</si>
  <si>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</si>
  <si>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</si>
  <si>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</si>
  <si>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</si>
  <si>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</si>
  <si>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</si>
  <si>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</si>
  <si>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</si>
  <si>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</si>
  <si>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</si>
  <si>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</si>
  <si>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</si>
  <si>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</si>
  <si>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</si>
  <si>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</si>
  <si>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</si>
  <si>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</si>
  <si>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</si>
  <si>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</si>
  <si>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</si>
  <si>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</si>
  <si>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</si>
  <si>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</si>
  <si>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</si>
  <si>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</si>
  <si>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</si>
  <si>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</si>
  <si>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</si>
  <si>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</si>
  <si>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</si>
  <si>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</si>
  <si>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</si>
  <si>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</si>
  <si>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</si>
  <si>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</si>
  <si>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</si>
  <si>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</si>
  <si>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</si>
  <si>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</si>
  <si>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</si>
  <si>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</si>
  <si>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</si>
  <si>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</si>
  <si>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</si>
  <si>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</si>
  <si>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</si>
  <si>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</si>
  <si>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</si>
  <si>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</si>
  <si>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</si>
  <si>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</si>
  <si>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</si>
  <si>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</si>
  <si>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</si>
  <si>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</si>
  <si>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</si>
  <si>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</si>
  <si>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</si>
  <si>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</si>
  <si>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</si>
  <si>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</si>
  <si>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</si>
  <si>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</si>
  <si>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</si>
  <si>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</si>
  <si>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</si>
  <si>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</si>
  <si>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</si>
  <si>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</si>
  <si>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</si>
  <si>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</si>
  <si>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</si>
  <si>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</si>
  <si>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</si>
  <si>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</si>
  <si>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</si>
  <si>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</si>
  <si>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</si>
  <si>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</si>
  <si>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</si>
  <si>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</si>
  <si>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</si>
  <si>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</si>
  <si>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</si>
  <si>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</si>
  <si>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</si>
  <si>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</si>
  <si>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</si>
  <si>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</si>
  <si>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</si>
  <si>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</si>
  <si>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</si>
  <si>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</si>
  <si>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</si>
  <si>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</si>
  <si>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</si>
  <si>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</si>
  <si>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</si>
  <si>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</si>
  <si>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</si>
  <si>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</si>
  <si>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</si>
  <si>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</si>
  <si>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</si>
  <si>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</si>
  <si>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</si>
  <si>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</si>
  <si>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</si>
  <si>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</si>
  <si>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</si>
  <si>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</si>
  <si>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</si>
  <si>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</si>
  <si>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</si>
  <si>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</si>
  <si>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</si>
  <si>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</si>
  <si>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</si>
  <si>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</si>
  <si>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</si>
  <si>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</si>
  <si>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</si>
  <si>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</si>
  <si>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</si>
  <si>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</si>
  <si>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</si>
  <si>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</si>
  <si>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</si>
  <si>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</si>
  <si>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</si>
  <si>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</si>
  <si>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</si>
  <si>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</si>
  <si>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</si>
  <si>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</si>
  <si>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</si>
  <si>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</si>
  <si>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</si>
  <si>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</si>
  <si>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</si>
  <si>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</si>
  <si>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</si>
  <si>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</si>
  <si>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</si>
  <si>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</si>
  <si>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</si>
  <si>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</si>
  <si>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</si>
  <si>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</si>
  <si>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</si>
  <si>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</si>
  <si>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</si>
  <si>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</si>
  <si>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</si>
  <si>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</si>
  <si>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</si>
  <si>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</si>
  <si>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</si>
  <si>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</si>
  <si>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</si>
  <si>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</si>
  <si>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</si>
  <si>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</si>
  <si>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</si>
  <si>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</si>
  <si>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</si>
  <si>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</si>
  <si>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</si>
  <si>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</si>
  <si>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</si>
  <si>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</si>
  <si>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</si>
  <si>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</si>
  <si>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</si>
  <si>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</si>
  <si>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</si>
  <si>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</si>
  <si>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</si>
  <si>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</si>
  <si>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</si>
  <si>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</si>
  <si>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</si>
  <si>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</si>
  <si>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</si>
  <si>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</si>
  <si>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</si>
  <si>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</si>
  <si>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</si>
  <si>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</si>
  <si>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</si>
  <si>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</si>
  <si>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</si>
  <si>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</si>
  <si>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</si>
  <si>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</si>
  <si>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</si>
  <si>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</si>
  <si>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</si>
  <si>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</si>
  <si>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</si>
  <si>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</si>
  <si>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</si>
  <si>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</si>
  <si>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</si>
  <si>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</si>
  <si>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</si>
  <si>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</si>
  <si>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</si>
  <si>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</si>
  <si>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</si>
  <si>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</si>
  <si>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</si>
  <si>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</si>
  <si>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</si>
  <si>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</si>
  <si>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</si>
  <si>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</si>
  <si>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</si>
  <si>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</si>
  <si>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</si>
  <si>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</si>
  <si>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</si>
  <si>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</si>
  <si>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</si>
  <si>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</si>
  <si>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</si>
  <si>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</si>
  <si>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</si>
  <si>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</si>
  <si>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</si>
  <si>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</si>
  <si>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</si>
  <si>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</si>
  <si>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</si>
  <si>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</si>
  <si>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</si>
  <si>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</si>
  <si>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</si>
  <si>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</si>
  <si>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</si>
  <si>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</si>
  <si>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</si>
  <si>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</si>
  <si>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</si>
  <si>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</si>
  <si>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</si>
  <si>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</si>
  <si>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</si>
  <si>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</si>
  <si>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</si>
  <si>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</si>
  <si>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</si>
  <si>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</si>
  <si>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</si>
  <si>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</si>
  <si>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</si>
  <si>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</si>
  <si>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</si>
  <si>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</si>
  <si>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</si>
  <si>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</si>
  <si>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</si>
  <si>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</si>
  <si>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</si>
  <si>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</si>
  <si>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</si>
  <si>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</si>
  <si>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</si>
  <si>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</si>
  <si>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</si>
  <si>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</si>
  <si>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</si>
  <si>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</si>
  <si>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</si>
  <si>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</si>
  <si>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</si>
  <si>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</si>
  <si>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</si>
  <si>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</si>
  <si>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</si>
  <si>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</si>
  <si>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</si>
  <si>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</si>
  <si>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</si>
  <si>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</si>
  <si>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</si>
  <si>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</si>
  <si>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</si>
  <si>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</si>
  <si>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</si>
  <si>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</si>
  <si>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</si>
  <si>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</si>
  <si>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</si>
  <si>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</si>
  <si>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</si>
  <si>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</si>
  <si>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</si>
  <si>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</si>
  <si>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</si>
  <si>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</si>
  <si>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</si>
  <si>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</si>
  <si>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</si>
  <si>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</si>
  <si>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</si>
  <si>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</si>
  <si>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</si>
  <si>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</si>
  <si>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</si>
  <si>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</si>
  <si>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</si>
  <si>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</si>
  <si>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</si>
  <si>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</si>
  <si>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</si>
  <si>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</si>
  <si>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</si>
  <si>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</si>
  <si>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</si>
  <si>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</si>
  <si>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</si>
  <si>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</si>
  <si>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</si>
  <si>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</si>
  <si>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</si>
  <si>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</si>
  <si>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</si>
  <si>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</si>
  <si>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</si>
  <si>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</si>
  <si>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</si>
  <si>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</si>
  <si>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</si>
  <si>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</si>
  <si>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</si>
  <si>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</si>
  <si>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</si>
  <si>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</si>
  <si>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</si>
  <si>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</si>
  <si>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</si>
  <si>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</si>
  <si>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</si>
  <si>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</si>
  <si>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</si>
  <si>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</si>
  <si>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</si>
  <si>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</si>
  <si>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</si>
  <si>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</si>
  <si>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</si>
  <si>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</si>
  <si>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</si>
  <si>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</si>
  <si>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</si>
  <si>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</si>
  <si>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</si>
  <si>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</si>
  <si>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</si>
  <si>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</si>
  <si>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</si>
  <si>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</si>
  <si>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</si>
  <si>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</si>
  <si>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</si>
  <si>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</si>
  <si>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</si>
  <si>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</si>
  <si>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</si>
  <si>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</si>
  <si>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</si>
  <si>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</si>
  <si>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</si>
  <si>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</si>
  <si>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</si>
  <si>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</si>
  <si>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</si>
  <si>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</si>
  <si>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</si>
  <si>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</si>
  <si>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</si>
  <si>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</si>
  <si>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</si>
  <si>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</si>
  <si>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</si>
  <si>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</si>
  <si>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</si>
  <si>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</si>
  <si>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</si>
  <si>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</si>
  <si>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</si>
  <si>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</si>
  <si>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</si>
  <si>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</si>
  <si>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</si>
  <si>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</si>
  <si>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</si>
  <si>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</si>
  <si>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</si>
  <si>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</si>
  <si>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</si>
  <si>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</si>
  <si>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</si>
  <si>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</si>
  <si>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</si>
  <si>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</si>
  <si>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</si>
  <si>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</si>
  <si>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</si>
  <si>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</si>
  <si>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</si>
  <si>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</si>
  <si>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</si>
  <si>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</si>
  <si>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</si>
  <si>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</si>
  <si>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</si>
  <si>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</si>
  <si>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</si>
  <si>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</si>
  <si>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</si>
  <si>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</si>
  <si>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</si>
  <si>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</si>
  <si>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</si>
  <si>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</si>
  <si>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</si>
  <si>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</si>
  <si>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</si>
  <si>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</si>
  <si>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</si>
  <si>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</si>
  <si>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</si>
  <si>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</si>
  <si>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</si>
  <si>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</si>
  <si>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</si>
  <si>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</si>
  <si>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</si>
  <si>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</si>
  <si>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</si>
  <si>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</si>
  <si>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</si>
  <si>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</si>
  <si>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</si>
  <si>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</si>
  <si>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</si>
  <si>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</si>
  <si>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</si>
  <si>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</si>
  <si>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</si>
  <si>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</si>
  <si>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</si>
  <si>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</si>
  <si>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</si>
  <si>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</si>
  <si>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</si>
  <si>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</si>
  <si>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</si>
  <si>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</si>
  <si>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</si>
  <si>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</si>
  <si>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</si>
  <si>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</si>
  <si>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</si>
  <si>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</si>
  <si>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</si>
  <si>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</si>
  <si>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</si>
  <si>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</si>
  <si>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</si>
  <si>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</si>
  <si>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</si>
  <si>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</si>
  <si>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</si>
  <si>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</si>
  <si>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</si>
  <si>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</si>
  <si>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</si>
  <si>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</si>
  <si>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</si>
  <si>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</si>
  <si>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</si>
  <si>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</si>
  <si>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</si>
  <si>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</si>
  <si>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</si>
  <si>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</si>
  <si>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</si>
  <si>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</si>
  <si>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</si>
  <si>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</si>
  <si>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</si>
  <si>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</si>
  <si>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</si>
  <si>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</si>
  <si>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</si>
  <si>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</si>
  <si>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</si>
  <si>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</si>
  <si>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</si>
  <si>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</si>
  <si>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</si>
  <si>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</si>
  <si>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</si>
  <si>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</si>
  <si>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</si>
  <si>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</si>
  <si>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</si>
  <si>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</si>
  <si>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</si>
  <si>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</si>
  <si>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</si>
  <si>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</si>
  <si>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</si>
  <si>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</si>
  <si>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</si>
  <si>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</si>
  <si>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</si>
  <si>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</si>
  <si>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</si>
  <si>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</si>
  <si>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</si>
  <si>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</si>
  <si>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</si>
  <si>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</si>
  <si>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</si>
  <si>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</si>
  <si>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</si>
  <si>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</si>
  <si>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</si>
  <si>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</si>
  <si>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</si>
  <si>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</si>
  <si>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</si>
  <si>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</si>
  <si>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</si>
  <si>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</si>
  <si>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</si>
  <si>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</si>
  <si>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</si>
  <si>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</si>
  <si>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</si>
  <si>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</si>
  <si>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</si>
  <si>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</si>
  <si>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</si>
  <si>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</si>
  <si>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</si>
  <si>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</si>
  <si>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</si>
  <si>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</si>
  <si>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</si>
  <si>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</si>
  <si>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</si>
  <si>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</si>
  <si>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</si>
  <si>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</si>
  <si>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</si>
  <si>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</si>
  <si>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</si>
  <si>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</si>
  <si>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</si>
  <si>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</si>
  <si>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</si>
  <si>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</si>
  <si>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</si>
  <si>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</si>
  <si>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</si>
  <si>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</si>
  <si>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</si>
  <si>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</si>
  <si>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</si>
  <si>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</si>
  <si>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</si>
  <si>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</si>
  <si>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</si>
  <si>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</si>
  <si>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</si>
  <si>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</si>
  <si>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</si>
  <si>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</si>
  <si>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</si>
  <si>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</si>
  <si>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</si>
  <si>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</si>
  <si>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</si>
  <si>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</si>
  <si>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</si>
  <si>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</si>
  <si>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</si>
  <si>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</si>
  <si>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</si>
  <si>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</si>
  <si>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</si>
  <si>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</si>
  <si>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</si>
  <si>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</si>
  <si>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</si>
  <si>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</si>
  <si>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</si>
  <si>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</si>
  <si>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</si>
  <si>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</si>
  <si>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</si>
  <si>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</si>
  <si>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</si>
  <si>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</si>
  <si>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</si>
  <si>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</si>
  <si>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</si>
  <si>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</si>
  <si>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</si>
  <si>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</si>
  <si>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</si>
  <si>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</si>
  <si>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</si>
  <si>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</si>
  <si>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</si>
  <si>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</si>
  <si>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</si>
  <si>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</si>
  <si>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</si>
  <si>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</si>
  <si>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</si>
  <si>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</si>
  <si>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</si>
  <si>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</si>
  <si>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</si>
  <si>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</si>
  <si>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</si>
  <si>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</si>
  <si>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</si>
  <si>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</si>
  <si>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</si>
  <si>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</si>
  <si>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</si>
  <si>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</si>
  <si>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</si>
  <si>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</si>
  <si>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</si>
  <si>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</si>
  <si>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</si>
  <si>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</si>
  <si>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</si>
  <si>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</si>
  <si>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</si>
  <si>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</si>
  <si>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</si>
  <si>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</si>
  <si>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</si>
  <si>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</si>
  <si>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</si>
  <si>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</si>
  <si>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</si>
  <si>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</si>
  <si>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</si>
  <si>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</si>
  <si>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</si>
  <si>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</si>
  <si>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</si>
  <si>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</si>
  <si>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</si>
  <si>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</si>
  <si>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</si>
  <si>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</si>
  <si>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</si>
  <si>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</si>
  <si>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</si>
  <si>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</si>
  <si>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</si>
  <si>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</si>
  <si>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</si>
  <si>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</si>
  <si>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</si>
  <si>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</si>
  <si>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</si>
  <si>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</si>
  <si>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</si>
  <si>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</si>
  <si>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</si>
  <si>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</si>
  <si>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</si>
  <si>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</si>
  <si>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</si>
  <si>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</si>
  <si>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</si>
  <si>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</si>
  <si>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</si>
  <si>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</si>
  <si>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</si>
  <si>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</si>
  <si>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</si>
  <si>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</si>
  <si>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</si>
  <si>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</si>
  <si>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</si>
  <si>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</si>
  <si>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</si>
  <si>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</si>
  <si>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</si>
  <si>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</si>
  <si>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</si>
  <si>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</si>
  <si>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</si>
  <si>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</si>
  <si>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</si>
  <si>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</si>
  <si>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</si>
  <si>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</si>
  <si>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</si>
  <si>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</si>
  <si>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</si>
  <si>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</si>
  <si>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</si>
  <si>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</si>
  <si>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</si>
  <si>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</si>
  <si>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</si>
  <si>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</si>
  <si>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</si>
  <si>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</si>
  <si>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</si>
  <si>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</si>
  <si>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</si>
  <si>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</si>
  <si>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</si>
  <si>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</si>
  <si>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</si>
  <si>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</si>
  <si>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</si>
  <si>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</si>
  <si>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</si>
  <si>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</si>
  <si>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</si>
  <si>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</si>
  <si>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</si>
  <si>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</si>
  <si>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</si>
  <si>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</si>
  <si>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</si>
  <si>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</si>
  <si>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</si>
  <si>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</si>
  <si>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</si>
  <si>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</si>
  <si>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</si>
  <si>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</si>
  <si>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</si>
  <si>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</si>
  <si>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</si>
  <si>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</si>
  <si>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</si>
  <si>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</si>
  <si>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</si>
  <si>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</si>
  <si>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</si>
  <si>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</si>
  <si>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</si>
  <si>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</si>
  <si>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</si>
  <si>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</si>
  <si>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</si>
  <si>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</si>
  <si>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</si>
  <si>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</si>
  <si>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</si>
  <si>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</si>
  <si>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</si>
  <si>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</si>
  <si>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</si>
  <si>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</si>
  <si>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</si>
  <si>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</si>
  <si>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</si>
  <si>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</si>
  <si>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</si>
  <si>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</si>
  <si>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</si>
  <si>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</si>
  <si>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</si>
  <si>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</si>
  <si>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</si>
  <si>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</si>
  <si>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</si>
  <si>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</si>
  <si>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</si>
  <si>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</si>
  <si>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</si>
  <si>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</si>
  <si>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</si>
  <si>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</si>
  <si>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</si>
  <si>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</si>
  <si>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</si>
  <si>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</si>
  <si>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</si>
  <si>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</si>
  <si>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</si>
  <si>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</si>
  <si>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</si>
  <si>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</si>
  <si>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</si>
  <si>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</si>
  <si>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</si>
  <si>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</si>
  <si>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</si>
  <si>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</si>
  <si>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</si>
  <si>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</si>
  <si>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</si>
  <si>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</si>
  <si>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</si>
  <si>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</si>
  <si>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</si>
  <si>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</si>
  <si>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</si>
  <si>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</si>
  <si>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</si>
  <si>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</si>
  <si>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</si>
  <si>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</si>
  <si>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</si>
  <si>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</si>
  <si>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</si>
  <si>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</si>
  <si>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</si>
  <si>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</si>
  <si>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</si>
  <si>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</si>
  <si>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</si>
  <si>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</si>
  <si>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</si>
  <si>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</si>
  <si>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</si>
  <si>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</si>
  <si>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</si>
  <si>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</si>
  <si>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</si>
  <si>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</si>
  <si>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</si>
  <si>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</si>
  <si>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</si>
  <si>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</si>
  <si>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</si>
  <si>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</si>
  <si>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</si>
  <si>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</si>
  <si>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</si>
  <si>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</si>
  <si>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</si>
  <si>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</si>
  <si>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</si>
  <si>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</si>
  <si>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</si>
  <si>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</si>
  <si>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</si>
  <si>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</si>
  <si>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</si>
  <si>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</si>
  <si>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</si>
  <si>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</si>
  <si>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</si>
  <si>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</si>
  <si>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</si>
  <si>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</si>
  <si>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</si>
  <si>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</si>
  <si>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</si>
  <si>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</si>
  <si>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</si>
  <si>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</si>
  <si>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</si>
  <si>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</si>
  <si>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</si>
  <si>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</si>
  <si>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</si>
  <si>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</si>
  <si>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</si>
  <si>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</si>
  <si>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</si>
  <si>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</si>
  <si>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</si>
  <si>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</si>
  <si>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</si>
  <si>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</si>
  <si>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</si>
  <si>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</si>
  <si>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</si>
  <si>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</si>
  <si>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</si>
  <si>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</si>
  <si>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</si>
  <si>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</si>
  <si>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</si>
  <si>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</si>
  <si>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</si>
  <si>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</si>
  <si>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</si>
  <si>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</si>
  <si>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</si>
  <si>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</si>
  <si>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</si>
  <si>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</si>
  <si>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</si>
  <si>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</si>
  <si>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</si>
  <si>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</si>
  <si>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</si>
  <si>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</si>
  <si>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</si>
  <si>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</si>
  <si>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</si>
  <si>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</si>
  <si>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</si>
  <si>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</si>
  <si>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</si>
  <si>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</si>
  <si>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</si>
  <si>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</si>
  <si>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</si>
  <si>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</si>
  <si>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</si>
  <si>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</si>
  <si>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</si>
  <si>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</si>
  <si>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</si>
  <si>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</si>
  <si>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</si>
  <si>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</si>
  <si>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</si>
  <si>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</si>
  <si>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</si>
  <si>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</si>
  <si>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</si>
  <si>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</si>
  <si>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</si>
  <si>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</si>
  <si>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</si>
  <si>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</si>
  <si>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</si>
  <si>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</si>
  <si>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</si>
  <si>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</si>
  <si>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</si>
  <si>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</si>
  <si>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</si>
  <si>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</si>
  <si>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</si>
  <si>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</si>
  <si>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</si>
  <si>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</si>
  <si>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</si>
  <si>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</si>
  <si>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</si>
  <si>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</si>
  <si>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</si>
  <si>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</si>
  <si>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</si>
  <si>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</si>
  <si>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</si>
  <si>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</si>
  <si>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</si>
  <si>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</si>
  <si>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</si>
  <si>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</si>
  <si>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</si>
  <si>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</si>
  <si>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</si>
  <si>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</si>
  <si>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</si>
  <si>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</si>
  <si>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</si>
  <si>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</si>
  <si>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</si>
  <si>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</si>
  <si>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</si>
  <si>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</si>
  <si>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</si>
  <si>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</si>
  <si>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</si>
  <si>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</si>
  <si>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</si>
  <si>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</si>
  <si>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</si>
  <si>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</si>
  <si>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</si>
  <si>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</si>
  <si>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</si>
  <si>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</si>
  <si>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</si>
  <si>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</si>
  <si>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</si>
  <si>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</si>
  <si>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</si>
  <si>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</si>
  <si>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</si>
  <si>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</si>
  <si>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</si>
  <si>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</si>
  <si>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</si>
  <si>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</si>
  <si>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</si>
  <si>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</si>
  <si>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</si>
  <si>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</si>
  <si>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</si>
  <si>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</si>
  <si>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</si>
  <si>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</si>
  <si>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</si>
  <si>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</si>
  <si>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</si>
  <si>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</si>
  <si>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</si>
  <si>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</si>
  <si>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</si>
  <si>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</si>
  <si>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</si>
  <si>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</si>
  <si>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</si>
  <si>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</si>
  <si>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</si>
  <si>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</si>
  <si>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</si>
  <si>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</si>
  <si>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</si>
  <si>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</si>
  <si>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</si>
  <si>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</si>
  <si>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</si>
  <si>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</si>
  <si>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</si>
  <si>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</si>
  <si>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</si>
  <si>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</si>
  <si>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</si>
  <si>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</si>
  <si>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</si>
  <si>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</si>
  <si>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</si>
  <si>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</si>
  <si>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</si>
  <si>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</si>
  <si>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</si>
  <si>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</si>
  <si>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</si>
  <si>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</si>
  <si>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</si>
  <si>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</si>
  <si>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</si>
  <si>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</si>
  <si>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</si>
  <si>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</si>
  <si>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</si>
  <si>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</si>
  <si>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</si>
  <si>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</si>
  <si>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</si>
  <si>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</si>
  <si>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</si>
  <si>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</si>
  <si>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</si>
  <si>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</si>
  <si>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</si>
  <si>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</si>
  <si>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</si>
  <si>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</si>
  <si>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</si>
  <si>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</si>
  <si>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</si>
  <si>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</si>
  <si>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</si>
  <si>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</si>
  <si>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</si>
  <si>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</si>
  <si>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</si>
  <si>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</si>
  <si>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</si>
  <si>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</si>
  <si>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</si>
  <si>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</si>
  <si>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</si>
  <si>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</si>
  <si>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</si>
  <si>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</si>
  <si>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</si>
  <si>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</si>
  <si>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</si>
  <si>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</si>
  <si>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</si>
  <si>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</si>
  <si>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</si>
  <si>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</si>
  <si>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</si>
  <si>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</si>
  <si>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</si>
  <si>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</si>
  <si>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</si>
  <si>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</si>
  <si>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</si>
  <si>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</si>
  <si>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</si>
  <si>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</si>
  <si>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</si>
  <si>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</si>
  <si>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</si>
  <si>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</si>
  <si>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</si>
  <si>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</si>
  <si>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</si>
  <si>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</si>
  <si>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</si>
  <si>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</si>
  <si>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</si>
  <si>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</si>
  <si>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</si>
  <si>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</si>
  <si>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</si>
  <si>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</si>
  <si>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</si>
  <si>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</si>
  <si>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</si>
  <si>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</si>
  <si>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</si>
  <si>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</si>
  <si>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</si>
  <si>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</si>
  <si>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</si>
  <si>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</si>
  <si>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</si>
  <si>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</si>
  <si>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</si>
  <si>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</si>
  <si>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</si>
  <si>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</si>
  <si>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</si>
  <si>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</si>
  <si>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</si>
  <si>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</si>
  <si>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</si>
  <si>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</si>
  <si>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</si>
  <si>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</si>
  <si>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</si>
  <si>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</si>
  <si>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</si>
  <si>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</si>
  <si>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</si>
  <si>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</si>
  <si>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</si>
  <si>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</si>
  <si>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</si>
  <si>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</si>
  <si>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</si>
  <si>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</si>
  <si>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</si>
  <si>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</si>
  <si>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</si>
  <si>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</si>
  <si>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</si>
  <si>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</si>
  <si>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</si>
  <si>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</si>
  <si>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</si>
  <si>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</si>
  <si>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</si>
  <si>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</si>
  <si>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</si>
  <si>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</si>
  <si>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</si>
  <si>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</si>
  <si>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</si>
  <si>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</si>
  <si>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</si>
  <si>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</si>
  <si>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</si>
  <si>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</si>
  <si>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</si>
  <si>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</si>
  <si>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</si>
  <si>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</si>
  <si>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</si>
  <si>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</si>
  <si>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</si>
  <si>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</si>
  <si>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</si>
  <si>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</si>
  <si>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</si>
  <si>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</si>
  <si>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</si>
  <si>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</si>
  <si>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</si>
  <si>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</si>
  <si>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</si>
  <si>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</si>
  <si>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</si>
  <si>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</si>
  <si>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</si>
  <si>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</si>
  <si>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</si>
  <si>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</si>
  <si>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</si>
  <si>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</si>
  <si>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</si>
  <si>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</si>
  <si>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</si>
  <si>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</si>
  <si>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</si>
  <si>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</si>
  <si>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</si>
  <si>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</si>
  <si>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</si>
  <si>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</si>
  <si>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</si>
  <si>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</si>
  <si>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</si>
  <si>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</si>
  <si>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</si>
  <si>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</si>
  <si>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</si>
  <si>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</si>
  <si>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</si>
  <si>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</si>
  <si>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</si>
  <si>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</si>
  <si>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</si>
  <si>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</si>
  <si>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</si>
  <si>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</si>
  <si>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</si>
  <si>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</si>
  <si>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</si>
  <si>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</si>
  <si>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</si>
  <si>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</si>
  <si>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</si>
  <si>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</si>
  <si>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</si>
  <si>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</si>
  <si>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</si>
  <si>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</si>
  <si>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</si>
  <si>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</si>
  <si>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</si>
  <si>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</si>
  <si>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</si>
  <si>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</si>
  <si>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</si>
  <si>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</si>
  <si>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</si>
  <si>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</si>
  <si>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</si>
  <si>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</si>
  <si>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</si>
  <si>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</si>
  <si>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</si>
  <si>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</si>
  <si>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</si>
  <si>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</si>
  <si>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</si>
  <si>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</si>
  <si>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</si>
  <si>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</si>
  <si>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</si>
  <si>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</si>
  <si>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</si>
  <si>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</si>
  <si>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</si>
  <si>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</si>
  <si>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</si>
  <si>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</si>
  <si>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</si>
  <si>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</si>
  <si>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</si>
  <si>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</si>
  <si>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</si>
  <si>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</si>
  <si>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</si>
  <si>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</si>
  <si>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</si>
  <si>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</si>
  <si>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</si>
  <si>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</si>
  <si>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</si>
  <si>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</si>
  <si>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</si>
  <si>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</si>
  <si>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</si>
  <si>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</si>
  <si>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</si>
  <si>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</si>
  <si>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</si>
  <si>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</si>
  <si>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</si>
  <si>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</si>
  <si>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</si>
  <si>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</si>
  <si>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</si>
  <si>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</si>
  <si>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</si>
  <si>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</si>
  <si>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</si>
  <si>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</si>
  <si>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</si>
  <si>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</si>
  <si>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</si>
  <si>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</si>
  <si>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</si>
  <si>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</si>
  <si>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</si>
  <si>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</si>
  <si>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</si>
  <si>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</si>
  <si>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</si>
  <si>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</si>
  <si>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</si>
  <si>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</si>
  <si>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</si>
  <si>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</si>
  <si>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</si>
  <si>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</si>
  <si>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</si>
  <si>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</si>
  <si>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</si>
  <si>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</si>
  <si>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</si>
  <si>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</si>
  <si>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</si>
  <si>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</si>
  <si>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</si>
  <si>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</si>
  <si>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</si>
  <si>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</si>
  <si>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</si>
  <si>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</si>
  <si>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</si>
  <si>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</si>
  <si>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</si>
  <si>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</si>
  <si>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</si>
  <si>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</si>
  <si>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</si>
  <si>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</si>
  <si>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</si>
  <si>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</si>
  <si>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</si>
  <si>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</si>
  <si>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</si>
  <si>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</si>
  <si>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</si>
  <si>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</si>
  <si>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</si>
  <si>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</si>
  <si>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</si>
  <si>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</si>
  <si>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</si>
  <si>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</si>
  <si>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</si>
  <si>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</si>
  <si>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</si>
  <si>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</si>
  <si>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</si>
  <si>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</si>
  <si>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</si>
  <si>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</si>
  <si>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</si>
  <si>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</si>
  <si>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</si>
  <si>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</si>
  <si>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</si>
  <si>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</si>
  <si>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</si>
  <si>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</si>
  <si>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</si>
  <si>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</si>
  <si>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</si>
  <si>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</si>
  <si>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</si>
  <si>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</si>
  <si>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</si>
  <si>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</si>
  <si>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</si>
  <si>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</si>
  <si>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</si>
  <si>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</si>
  <si>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</si>
  <si>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</si>
  <si>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</si>
  <si>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</si>
  <si>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</si>
  <si>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</si>
  <si>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</si>
  <si>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</si>
  <si>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</si>
  <si>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</si>
  <si>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</si>
  <si>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</si>
  <si>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</si>
  <si>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</si>
  <si>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</si>
  <si>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</si>
  <si>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</si>
  <si>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</si>
  <si>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</si>
  <si>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</si>
  <si>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</si>
  <si>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</si>
  <si>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</si>
  <si>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</si>
  <si>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</si>
  <si>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</si>
  <si>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</si>
  <si>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</si>
  <si>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</si>
  <si>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</si>
  <si>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</si>
  <si>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</si>
  <si>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</si>
  <si>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</si>
  <si>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</si>
  <si>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</si>
  <si>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</si>
  <si>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</si>
  <si>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</si>
  <si>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</si>
  <si>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</si>
  <si>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</si>
  <si>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</si>
  <si>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</si>
  <si>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</si>
  <si>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</si>
  <si>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</si>
  <si>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</si>
  <si>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</si>
  <si>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</si>
  <si>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</si>
  <si>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</si>
  <si>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</si>
  <si>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</si>
  <si>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</si>
  <si>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</si>
  <si>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</si>
  <si>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</si>
  <si>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</si>
  <si>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</si>
  <si>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</si>
  <si>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</si>
  <si>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</si>
  <si>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</si>
  <si>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</si>
  <si>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</si>
  <si>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</si>
  <si>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</si>
  <si>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</si>
  <si>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</si>
  <si>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</si>
  <si>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</si>
  <si>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</si>
  <si>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</si>
  <si>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</si>
  <si>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</si>
  <si>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</si>
  <si>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</si>
  <si>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</si>
  <si>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</si>
  <si>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</si>
  <si>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</si>
  <si>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</si>
  <si>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</si>
  <si>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</si>
  <si>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</si>
  <si>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</si>
  <si>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</si>
  <si>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</si>
  <si>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</si>
  <si>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</si>
  <si>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</si>
  <si>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</si>
  <si>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</si>
  <si>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</si>
  <si>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</si>
  <si>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</si>
  <si>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</si>
  <si>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</si>
  <si>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</si>
  <si>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</si>
  <si>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</si>
  <si>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</si>
  <si>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</si>
  <si>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</si>
  <si>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</si>
  <si>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</si>
  <si>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</si>
  <si>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</si>
  <si>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</si>
  <si>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</si>
  <si>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</si>
  <si>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</si>
  <si>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</si>
  <si>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</si>
  <si>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</si>
  <si>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</si>
  <si>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</si>
  <si>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</si>
  <si>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</si>
  <si>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</si>
  <si>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</si>
  <si>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</si>
  <si>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</si>
  <si>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</si>
  <si>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</si>
  <si>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</si>
  <si>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</si>
  <si>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</si>
  <si>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</si>
  <si>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</si>
  <si>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</si>
  <si>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</si>
  <si>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</si>
  <si>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</si>
  <si>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</si>
  <si>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</si>
  <si>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</si>
  <si>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</si>
  <si>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</si>
  <si>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</si>
  <si>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</si>
  <si>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</si>
  <si>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</si>
  <si>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</si>
  <si>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</si>
  <si>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</si>
  <si>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</si>
  <si>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</si>
  <si>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</si>
  <si>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</si>
  <si>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</si>
  <si>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</si>
  <si>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</si>
  <si>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</si>
  <si>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</si>
  <si>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</si>
  <si>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</si>
  <si>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</si>
  <si>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</si>
  <si>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</si>
  <si>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</si>
  <si>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</si>
  <si>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</si>
  <si>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</si>
  <si>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</si>
  <si>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</si>
  <si>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</si>
  <si>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</si>
  <si>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</si>
  <si>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</si>
  <si>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</si>
  <si>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</si>
  <si>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</si>
  <si>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</si>
  <si>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</si>
  <si>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</si>
  <si>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</si>
  <si>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</si>
  <si>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</si>
  <si>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</si>
  <si>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</si>
  <si>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</si>
  <si>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</si>
  <si>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</si>
  <si>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</si>
  <si>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</si>
  <si>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</si>
  <si>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</si>
  <si>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</si>
  <si>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</si>
  <si>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</si>
  <si>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</si>
  <si>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</si>
  <si>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</si>
  <si>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</si>
  <si>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</si>
  <si>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</si>
  <si>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</si>
  <si>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</si>
  <si>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</si>
  <si>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</si>
  <si>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</si>
  <si>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</si>
  <si>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</si>
  <si>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</si>
  <si>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</si>
  <si>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</si>
  <si>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</si>
  <si>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</si>
  <si>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</si>
  <si>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</si>
  <si>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</si>
  <si>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</si>
  <si>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</si>
  <si>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</si>
  <si>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</si>
  <si>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</si>
  <si>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</si>
  <si>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</si>
  <si>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</si>
  <si>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</si>
  <si>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</si>
  <si>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</si>
  <si>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</si>
  <si>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</si>
  <si>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</si>
  <si>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</si>
  <si>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</si>
  <si>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</si>
  <si>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</si>
  <si>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</si>
  <si>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</si>
  <si>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</si>
  <si>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</si>
  <si>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</si>
  <si>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</si>
  <si>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</si>
  <si>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</si>
  <si>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</si>
  <si>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</si>
  <si>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</si>
  <si>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</si>
  <si>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</si>
  <si>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</si>
  <si>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</si>
  <si>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</si>
  <si>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</si>
  <si>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</si>
  <si>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</si>
  <si>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</si>
  <si>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</si>
  <si>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</si>
  <si>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</si>
  <si>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</si>
  <si>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</si>
  <si>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</si>
  <si>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</si>
  <si>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</si>
  <si>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</si>
  <si>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</si>
  <si>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</si>
  <si>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</si>
  <si>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</si>
  <si>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</si>
  <si>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</si>
  <si>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</si>
  <si>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</si>
  <si>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</si>
  <si>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</si>
  <si>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</si>
  <si>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</si>
  <si>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</si>
  <si>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</si>
  <si>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</si>
  <si>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</si>
  <si>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</si>
  <si>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</si>
  <si>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</si>
  <si>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</si>
  <si>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</si>
  <si>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</si>
  <si>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</si>
  <si>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</si>
  <si>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</si>
  <si>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</si>
  <si>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</si>
  <si>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</si>
  <si>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</si>
  <si>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</si>
  <si>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</si>
  <si>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</si>
  <si>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</si>
  <si>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</si>
  <si>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</si>
  <si>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</si>
  <si>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</si>
  <si>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</si>
  <si>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</si>
  <si>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</si>
  <si>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</si>
  <si>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</si>
  <si>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</si>
  <si>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</si>
  <si>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</si>
  <si>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</si>
  <si>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</si>
  <si>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</si>
  <si>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</si>
  <si>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</si>
  <si>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</si>
  <si>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</si>
  <si>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</si>
  <si>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</si>
  <si>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</si>
  <si>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</si>
  <si>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</si>
  <si>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</si>
  <si>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</si>
  <si>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</si>
  <si>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</si>
  <si>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</si>
  <si>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</si>
  <si>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</si>
  <si>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</si>
  <si>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</si>
  <si>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</si>
  <si>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</si>
  <si>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</si>
  <si>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</si>
  <si>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</si>
  <si>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</si>
  <si>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</si>
  <si>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</si>
  <si>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</si>
  <si>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</si>
  <si>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</si>
  <si>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</si>
  <si>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</si>
  <si>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</si>
  <si>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</si>
  <si>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</si>
  <si>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</si>
  <si>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</si>
  <si>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</si>
  <si>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</si>
  <si>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</si>
  <si>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</si>
  <si>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</si>
  <si>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</si>
  <si>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</si>
  <si>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</si>
  <si>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</si>
  <si>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</si>
  <si>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</si>
  <si>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</si>
  <si>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</si>
  <si>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</si>
  <si>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</si>
  <si>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</si>
  <si>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</si>
  <si>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</si>
  <si>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</si>
  <si>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</si>
  <si>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</si>
  <si>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</si>
  <si>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</si>
  <si>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</si>
  <si>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</si>
  <si>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</si>
  <si>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</si>
  <si>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</si>
  <si>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</si>
  <si>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</si>
  <si>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</si>
  <si>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</si>
  <si>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</si>
  <si>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</si>
  <si>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</si>
  <si>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</si>
  <si>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</si>
  <si>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</si>
  <si>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</si>
  <si>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</si>
  <si>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</si>
  <si>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</si>
  <si>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</si>
  <si>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</si>
  <si>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</si>
  <si>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</si>
  <si>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</si>
  <si>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</si>
  <si>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</si>
  <si>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</si>
  <si>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</si>
  <si>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</si>
  <si>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</si>
  <si>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</si>
  <si>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</si>
  <si>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</si>
  <si>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</si>
  <si>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</si>
  <si>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</si>
  <si>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</si>
  <si>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</si>
  <si>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</si>
  <si>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</si>
  <si>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</si>
  <si>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</si>
  <si>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</si>
  <si>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</si>
  <si>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</si>
  <si>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</si>
  <si>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</si>
  <si>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</si>
  <si>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</si>
  <si>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</si>
  <si>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</si>
  <si>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</si>
  <si>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</si>
  <si>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</si>
  <si>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</si>
  <si>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</si>
  <si>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</si>
  <si>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</si>
  <si>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</si>
  <si>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</si>
  <si>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</si>
  <si>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</si>
  <si>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</si>
  <si>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</si>
  <si>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</si>
  <si>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</si>
  <si>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</si>
  <si>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</si>
  <si>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</si>
  <si>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</si>
  <si>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</si>
  <si>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</si>
  <si>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</si>
  <si>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</si>
  <si>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</si>
  <si>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</si>
  <si>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</si>
  <si>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</si>
  <si>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</si>
  <si>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</si>
  <si>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</si>
  <si>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</si>
  <si>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</si>
  <si>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</si>
  <si>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</si>
  <si>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</si>
  <si>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</si>
  <si>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</si>
  <si>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</si>
  <si>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</si>
  <si>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</si>
  <si>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</si>
  <si>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</si>
  <si>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</si>
  <si>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</si>
  <si>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</si>
  <si>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</si>
  <si>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</si>
  <si>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</si>
  <si>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</si>
  <si>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</si>
  <si>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</si>
  <si>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</si>
  <si>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</si>
  <si>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</si>
  <si>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</si>
  <si>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</si>
  <si>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</si>
  <si>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</si>
  <si>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</si>
  <si>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</si>
  <si>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</si>
  <si>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</si>
  <si>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</si>
  <si>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</si>
  <si>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</si>
  <si>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</si>
  <si>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</si>
  <si>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</si>
  <si>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</si>
  <si>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</si>
  <si>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</si>
  <si>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</si>
  <si>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</si>
  <si>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</si>
  <si>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</si>
  <si>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</si>
  <si>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</si>
  <si>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</si>
  <si>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</si>
  <si>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</si>
  <si>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</si>
  <si>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</si>
  <si>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</si>
  <si>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</si>
  <si>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</si>
  <si>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</si>
  <si>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</si>
  <si>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</si>
  <si>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</si>
  <si>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</si>
  <si>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</si>
  <si>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</si>
  <si>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</si>
  <si>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</si>
  <si>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</si>
  <si>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</si>
  <si>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</si>
  <si>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</si>
  <si>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</si>
  <si>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</si>
  <si>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</si>
  <si>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</si>
  <si>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</si>
  <si>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</si>
  <si>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</si>
  <si>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</si>
  <si>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</si>
  <si>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</si>
  <si>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</si>
  <si>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</si>
  <si>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</si>
  <si>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</si>
  <si>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</si>
  <si>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</si>
  <si>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</si>
  <si>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</si>
  <si>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</si>
  <si>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</si>
  <si>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</si>
  <si>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</si>
  <si>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</si>
  <si>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</si>
  <si>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</si>
  <si>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</si>
  <si>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</si>
  <si>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</si>
  <si>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</si>
  <si>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</si>
  <si>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</si>
  <si>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</si>
  <si>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</si>
  <si>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</si>
  <si>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</si>
  <si>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</si>
  <si>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</si>
  <si>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</si>
  <si>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</si>
  <si>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</si>
  <si>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</si>
  <si>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</si>
  <si>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</si>
  <si>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</si>
  <si>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</si>
  <si>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</si>
  <si>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</si>
  <si>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</si>
  <si>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</si>
  <si>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</si>
  <si>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</si>
  <si>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</si>
  <si>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</si>
  <si>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</si>
  <si>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</si>
  <si>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</si>
  <si>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</si>
  <si>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</si>
  <si>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</si>
  <si>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</si>
  <si>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</si>
  <si>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</si>
  <si>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</si>
  <si>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</si>
  <si>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</si>
  <si>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</si>
  <si>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</si>
  <si>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</si>
  <si>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</si>
  <si>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</si>
  <si>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</si>
  <si>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</si>
  <si>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</si>
  <si>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</si>
  <si>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</si>
  <si>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</si>
  <si>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</si>
  <si>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</si>
  <si>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</si>
  <si>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</si>
  <si>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</si>
  <si>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</si>
  <si>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</si>
  <si>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</si>
  <si>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</si>
  <si>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</si>
  <si>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</si>
  <si>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</si>
  <si>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</si>
  <si>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</si>
  <si>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</si>
  <si>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</si>
  <si>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</si>
  <si>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</si>
  <si>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</si>
  <si>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</si>
  <si>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</si>
  <si>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</si>
  <si>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</si>
  <si>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</si>
  <si>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</si>
  <si>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</si>
  <si>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</si>
  <si>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</si>
  <si>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</si>
  <si>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</si>
  <si>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</si>
  <si>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</si>
  <si>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</si>
  <si>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</si>
  <si>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</si>
  <si>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</si>
  <si>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</si>
  <si>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</si>
  <si>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</si>
  <si>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</si>
  <si>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</si>
  <si>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</si>
  <si>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</si>
  <si>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</si>
  <si>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</si>
  <si>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</si>
  <si>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</si>
  <si>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</si>
  <si>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</si>
  <si>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</si>
  <si>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</si>
  <si>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</si>
  <si>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</si>
  <si>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</si>
  <si>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</si>
  <si>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</si>
  <si>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</si>
  <si>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</si>
  <si>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</si>
  <si>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</si>
  <si>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</si>
  <si>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</si>
  <si>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</si>
  <si>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</si>
  <si>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</si>
  <si>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</si>
  <si>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</si>
  <si>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</si>
  <si>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</si>
  <si>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</si>
  <si>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</si>
  <si>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</si>
  <si>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</si>
  <si>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</si>
  <si>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</si>
  <si>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</si>
  <si>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</si>
  <si>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</si>
  <si>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</si>
  <si>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</si>
  <si>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</si>
  <si>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</si>
  <si>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</si>
  <si>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</si>
  <si>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</si>
  <si>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</si>
  <si>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</si>
  <si>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</si>
  <si>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</si>
  <si>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</si>
  <si>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</si>
  <si>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</si>
  <si>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</si>
  <si>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</si>
  <si>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</si>
  <si>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</si>
  <si>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</si>
  <si>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</si>
  <si>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</si>
  <si>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</si>
  <si>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</si>
  <si>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</si>
  <si>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</si>
  <si>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</si>
  <si>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</si>
  <si>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</si>
  <si>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</si>
  <si>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</si>
  <si>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</si>
  <si>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</si>
  <si>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</si>
  <si>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</si>
  <si>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</si>
  <si>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</si>
  <si>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</si>
  <si>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</si>
  <si>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</si>
  <si>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</si>
  <si>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</si>
  <si>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</si>
  <si>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</si>
  <si>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</si>
  <si>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</si>
  <si>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</si>
  <si>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</si>
  <si>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</si>
  <si>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</si>
  <si>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</si>
  <si>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</si>
  <si>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</si>
  <si>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</si>
  <si>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</si>
  <si>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</si>
  <si>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</si>
  <si>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</si>
  <si>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</si>
  <si>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</si>
  <si>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</si>
  <si>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</si>
  <si>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</si>
  <si>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</si>
  <si>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</si>
  <si>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</si>
  <si>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</si>
  <si>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</si>
  <si>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</si>
  <si>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</si>
  <si>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</si>
  <si>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</si>
  <si>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</si>
  <si>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</si>
  <si>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</si>
  <si>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</si>
  <si>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</si>
  <si>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</si>
  <si>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</si>
  <si>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</si>
  <si>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</si>
  <si>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</si>
  <si>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</si>
  <si>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</si>
  <si>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</si>
  <si>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</si>
  <si>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</si>
  <si>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</si>
  <si>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</si>
  <si>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</si>
  <si>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</si>
  <si>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</si>
  <si>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</si>
  <si>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</si>
  <si>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</si>
  <si>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</si>
  <si>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</si>
  <si>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</si>
  <si>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</si>
  <si>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</si>
  <si>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</si>
  <si>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</si>
  <si>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</si>
  <si>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</si>
  <si>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</si>
  <si>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</si>
  <si>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</si>
  <si>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</si>
  <si>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</si>
  <si>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</si>
  <si>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</si>
  <si>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</si>
  <si>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</si>
  <si>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</si>
  <si>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</si>
  <si>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</si>
  <si>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</si>
  <si>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</si>
  <si>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</si>
  <si>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</si>
  <si>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</si>
  <si>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</si>
  <si>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</si>
  <si>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</si>
  <si>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</si>
  <si>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</si>
  <si>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</si>
  <si>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</si>
  <si>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</si>
  <si>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</si>
  <si>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</si>
  <si>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</si>
  <si>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</si>
  <si>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</si>
  <si>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</si>
  <si>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</si>
  <si>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</si>
  <si>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</si>
  <si>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</si>
  <si>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</si>
  <si>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</si>
  <si>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</si>
  <si>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</si>
  <si>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</si>
  <si>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</si>
  <si>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</si>
  <si>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</si>
  <si>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</si>
  <si>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</si>
  <si>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</si>
  <si>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</si>
  <si>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</si>
  <si>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</si>
  <si>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</si>
  <si>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</si>
  <si>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</si>
  <si>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</si>
  <si>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</si>
  <si>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</si>
  <si>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</si>
  <si>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</si>
  <si>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</si>
  <si>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</si>
  <si>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</si>
  <si>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</si>
  <si>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</si>
  <si>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</si>
  <si>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</si>
  <si>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</si>
  <si>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</si>
  <si>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</si>
  <si>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</si>
  <si>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</si>
  <si>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</si>
  <si>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</si>
  <si>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</si>
  <si>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</si>
  <si>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</si>
  <si>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</si>
  <si>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</si>
  <si>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</si>
  <si>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</si>
  <si>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</si>
  <si>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</si>
  <si>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</si>
  <si>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</si>
  <si>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</si>
  <si>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</si>
  <si>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</si>
  <si>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</si>
  <si>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</si>
  <si>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</si>
  <si>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</si>
  <si>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</si>
  <si>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</si>
  <si>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</si>
  <si>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</si>
  <si>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</si>
  <si>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</si>
  <si>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</si>
  <si>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</si>
  <si>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</si>
  <si>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</si>
  <si>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</si>
  <si>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</si>
  <si>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</si>
  <si>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</si>
  <si>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</si>
  <si>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</si>
  <si>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</si>
  <si>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</si>
  <si>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</si>
  <si>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</si>
  <si>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</si>
  <si>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</si>
  <si>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</si>
  <si>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</si>
  <si>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</si>
  <si>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</si>
  <si>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</si>
  <si>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</si>
  <si>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</si>
  <si>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</si>
  <si>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</si>
  <si>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</si>
  <si>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</si>
  <si>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</si>
  <si>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</si>
  <si>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</si>
  <si>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</si>
  <si>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</si>
  <si>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</si>
  <si>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</si>
  <si>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</si>
  <si>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</si>
  <si>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</si>
  <si>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</si>
  <si>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</si>
  <si>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</si>
  <si>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</si>
  <si>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</si>
  <si>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</si>
  <si>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</si>
  <si>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</si>
  <si>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</si>
  <si>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</si>
  <si>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</si>
  <si>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</si>
  <si>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</si>
  <si>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</si>
  <si>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</si>
  <si>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</si>
  <si>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</si>
  <si>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</si>
  <si>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</si>
  <si>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</si>
  <si>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</si>
  <si>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</si>
  <si>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</si>
  <si>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</si>
  <si>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</si>
  <si>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</si>
  <si>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</si>
  <si>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</si>
  <si>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</si>
  <si>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</si>
  <si>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</si>
  <si>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</si>
  <si>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</si>
  <si>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</si>
  <si>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</si>
  <si>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</si>
  <si>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</si>
  <si>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</si>
  <si>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</si>
  <si>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</si>
  <si>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</si>
  <si>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</si>
  <si>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</si>
  <si>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</si>
  <si>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</si>
  <si>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</si>
  <si>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</si>
  <si>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</si>
  <si>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</si>
  <si>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</si>
  <si>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</si>
  <si>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</si>
  <si>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</si>
  <si>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</si>
  <si>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</si>
  <si>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</si>
  <si>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</si>
  <si>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</si>
  <si>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</si>
  <si>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</si>
  <si>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</si>
  <si>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</si>
  <si>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</si>
  <si>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</si>
  <si>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</si>
  <si>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</si>
  <si>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</si>
  <si>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</si>
  <si>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</si>
  <si>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</si>
  <si>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</si>
  <si>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</si>
  <si>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</si>
  <si>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</si>
  <si>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</si>
  <si>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</si>
  <si>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</si>
  <si>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</si>
  <si>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</si>
  <si>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</si>
  <si>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</si>
  <si>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</si>
  <si>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</si>
  <si>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</si>
  <si>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</si>
  <si>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</si>
  <si>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</si>
  <si>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</si>
  <si>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</si>
  <si>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</si>
  <si>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</si>
  <si>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</si>
  <si>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</si>
  <si>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</si>
  <si>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</si>
  <si>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</si>
  <si>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</si>
  <si>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</si>
  <si>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</si>
  <si>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</si>
  <si>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</si>
  <si>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</si>
  <si>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</si>
  <si>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</si>
  <si>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</si>
  <si>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</si>
  <si>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</si>
  <si>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</si>
  <si>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</si>
  <si>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</si>
  <si>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</si>
  <si>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</si>
  <si>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</si>
  <si>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</si>
  <si>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</si>
  <si>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</si>
  <si>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</si>
  <si>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</si>
  <si>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</si>
  <si>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</si>
  <si>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</si>
  <si>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</si>
  <si>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</si>
  <si>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</si>
  <si>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</si>
  <si>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</si>
  <si>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</si>
  <si>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</si>
  <si>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</si>
  <si>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</si>
  <si>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</si>
  <si>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</si>
  <si>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</si>
  <si>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</si>
  <si>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</si>
  <si>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</si>
  <si>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</si>
  <si>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</si>
  <si>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</si>
  <si>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</si>
  <si>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</si>
  <si>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</si>
  <si>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</si>
  <si>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</si>
  <si>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</si>
  <si>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</si>
  <si>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</si>
  <si>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</si>
  <si>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</si>
  <si>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</si>
  <si>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</si>
  <si>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</si>
  <si>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</si>
  <si>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</si>
  <si>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</si>
  <si>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</si>
  <si>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</si>
  <si>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</si>
  <si>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</si>
  <si>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</si>
  <si>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</si>
  <si>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</si>
  <si>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</si>
  <si>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</si>
  <si>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</si>
  <si>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</si>
  <si>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</si>
  <si>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</si>
  <si>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</si>
  <si>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</si>
  <si>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</si>
  <si>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</si>
  <si>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</si>
  <si>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</si>
  <si>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</si>
  <si>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</si>
  <si>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</si>
  <si>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</si>
  <si>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</si>
  <si>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</si>
  <si>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</si>
  <si>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</si>
  <si>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</si>
  <si>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</si>
  <si>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</si>
  <si>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</si>
  <si>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</si>
  <si>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</si>
  <si>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</si>
  <si>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</si>
  <si>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</si>
  <si>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</si>
  <si>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</si>
  <si>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</si>
  <si>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</si>
  <si>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</si>
  <si>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</si>
  <si>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</si>
  <si>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</si>
  <si>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</si>
  <si>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</si>
  <si>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</si>
  <si>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</si>
  <si>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</si>
  <si>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</si>
  <si>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</si>
  <si>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</si>
  <si>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</si>
  <si>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</si>
  <si>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</si>
  <si>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</si>
  <si>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</si>
  <si>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</si>
  <si>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</si>
  <si>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</si>
  <si>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</si>
  <si>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</si>
  <si>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</si>
  <si>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</si>
  <si>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</si>
  <si>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</si>
  <si>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</si>
  <si>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</si>
  <si>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</si>
  <si>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</si>
  <si>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</si>
  <si>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</si>
  <si>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</si>
  <si>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</si>
  <si>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</si>
  <si>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</si>
  <si>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</si>
  <si>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</si>
  <si>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</si>
  <si>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</si>
  <si>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</si>
  <si>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</si>
  <si>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</si>
  <si>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</si>
  <si>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</si>
  <si>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</si>
  <si>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</si>
  <si>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</si>
  <si>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</si>
  <si>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</si>
  <si>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</si>
  <si>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</si>
  <si>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</si>
  <si>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</si>
  <si>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</si>
  <si>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</si>
  <si>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</si>
  <si>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</si>
  <si>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</si>
  <si>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</si>
  <si>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</si>
  <si>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</si>
  <si>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</si>
  <si>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</si>
  <si>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</si>
  <si>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</si>
  <si>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</si>
  <si>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</si>
  <si>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</si>
  <si>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</si>
  <si>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</si>
  <si>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</si>
  <si>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</si>
  <si>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</si>
  <si>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</si>
  <si>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</si>
  <si>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</si>
  <si>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</si>
  <si>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</si>
  <si>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</si>
  <si>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</si>
  <si>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</si>
  <si>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</si>
  <si>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</si>
  <si>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</si>
  <si>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</si>
  <si>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</si>
  <si>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</si>
  <si>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</si>
  <si>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</si>
  <si>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</si>
  <si>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</si>
  <si>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</si>
  <si>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</si>
  <si>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</si>
  <si>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</si>
  <si>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</si>
  <si>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</si>
  <si>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</si>
  <si>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</si>
  <si>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</si>
  <si>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</si>
  <si>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</si>
  <si>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</si>
  <si>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</si>
  <si>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</si>
  <si>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</si>
  <si>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</si>
  <si>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</si>
  <si>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</si>
  <si>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</si>
  <si>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</si>
  <si>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</si>
  <si>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</si>
  <si>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</si>
  <si>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</si>
  <si>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</si>
  <si>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</si>
  <si>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</si>
  <si>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</si>
  <si>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</si>
  <si>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</si>
  <si>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</si>
  <si>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</si>
  <si>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</si>
  <si>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</si>
  <si>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</si>
  <si>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</si>
  <si>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</si>
  <si>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</si>
  <si>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</si>
  <si>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</si>
  <si>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</si>
  <si>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</si>
  <si>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</si>
  <si>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</si>
  <si>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</si>
  <si>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</si>
  <si>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</si>
  <si>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</si>
  <si>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</si>
  <si>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</si>
  <si>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</si>
  <si>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</si>
  <si>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</si>
  <si>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</si>
  <si>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</si>
  <si>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</si>
  <si>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</si>
  <si>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</si>
  <si>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</si>
  <si>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</si>
  <si>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</si>
  <si>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</si>
  <si>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</si>
  <si>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</si>
  <si>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</si>
  <si>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</si>
  <si>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</si>
  <si>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</si>
  <si>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</si>
  <si>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</si>
  <si>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</si>
  <si>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</si>
  <si>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</si>
  <si>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</si>
  <si>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</si>
  <si>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</si>
  <si>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</si>
  <si>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</si>
  <si>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</si>
  <si>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</si>
  <si>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</si>
  <si>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</si>
  <si>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</si>
  <si>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</si>
  <si>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</si>
  <si>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</si>
  <si>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</si>
  <si>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</si>
  <si>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</si>
  <si>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</si>
  <si>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</si>
  <si>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</si>
  <si>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</si>
  <si>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</si>
  <si>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</si>
  <si>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</si>
  <si>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</si>
  <si>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</si>
  <si>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</si>
  <si>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</si>
  <si>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</si>
  <si>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</si>
  <si>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</si>
  <si>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</si>
  <si>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</si>
  <si>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</si>
  <si>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</si>
  <si>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</si>
  <si>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</si>
  <si>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</si>
  <si>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</si>
  <si>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</si>
  <si>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</si>
  <si>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</si>
  <si>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</si>
  <si>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</si>
  <si>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</si>
  <si>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</si>
  <si>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</si>
  <si>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</si>
  <si>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</si>
  <si>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</si>
  <si>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</si>
  <si>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</si>
  <si>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</si>
  <si>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</si>
  <si>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</si>
  <si>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</si>
  <si>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</si>
  <si>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</si>
  <si>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</si>
  <si>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</si>
  <si>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</si>
  <si>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</si>
  <si>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</si>
  <si>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</si>
  <si>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</si>
  <si>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</si>
  <si>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</si>
  <si>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</si>
  <si>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</si>
  <si>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</si>
  <si>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</si>
  <si>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</si>
  <si>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</si>
  <si>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</si>
  <si>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</si>
  <si>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</si>
  <si>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</si>
  <si>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</si>
  <si>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</si>
  <si>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</si>
  <si>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</si>
  <si>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</si>
  <si>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</si>
  <si>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</si>
  <si>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</si>
  <si>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</si>
  <si>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</si>
  <si>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</si>
  <si>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</si>
  <si>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</si>
  <si>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</si>
  <si>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</si>
  <si>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</si>
  <si>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</si>
  <si>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</si>
  <si>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</si>
  <si>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</si>
  <si>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</si>
  <si>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</si>
  <si>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</si>
  <si>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</si>
  <si>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</si>
  <si>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</si>
  <si>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</si>
  <si>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</si>
  <si>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</si>
  <si>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</si>
  <si>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</si>
  <si>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</si>
  <si>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</si>
  <si>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</si>
  <si>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</si>
  <si>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</si>
  <si>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</si>
  <si>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</si>
  <si>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</si>
  <si>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</si>
  <si>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</si>
  <si>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</si>
  <si>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</si>
  <si>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</si>
  <si>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</si>
  <si>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</si>
  <si>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</si>
  <si>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</si>
  <si>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</si>
  <si>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</si>
  <si>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</si>
  <si>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</si>
  <si>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</si>
  <si>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</si>
  <si>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</si>
  <si>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</si>
  <si>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</si>
  <si>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</si>
  <si>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</si>
  <si>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</si>
  <si>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</si>
  <si>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</si>
  <si>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</si>
  <si>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</si>
  <si>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</si>
  <si>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</si>
  <si>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</si>
  <si>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</si>
  <si>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</si>
  <si>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</si>
  <si>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</si>
  <si>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</si>
  <si>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</si>
  <si>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</si>
  <si>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</si>
  <si>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</si>
  <si>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</si>
  <si>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</si>
  <si>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</si>
  <si>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</si>
  <si>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</si>
  <si>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</si>
  <si>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</si>
  <si>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</si>
  <si>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</si>
  <si>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</si>
  <si>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</si>
  <si>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</si>
  <si>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</si>
  <si>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</si>
  <si>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</si>
  <si>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</si>
  <si>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</si>
  <si>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</si>
  <si>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</si>
  <si>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</si>
  <si>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</si>
  <si>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</si>
  <si>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</si>
  <si>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</si>
  <si>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</si>
  <si>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</si>
  <si>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</si>
  <si>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</si>
  <si>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</si>
  <si>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</si>
  <si>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</si>
  <si>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</si>
  <si>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</si>
  <si>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</si>
  <si>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</si>
  <si>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</si>
  <si>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</si>
  <si>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</si>
  <si>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</si>
  <si>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</si>
  <si>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</si>
  <si>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</si>
  <si>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</si>
  <si>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</si>
  <si>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</si>
  <si>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</si>
  <si>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</si>
  <si>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</si>
  <si>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</si>
  <si>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</si>
  <si>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</si>
  <si>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</si>
  <si>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</si>
  <si>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</si>
  <si>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</si>
  <si>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</si>
  <si>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</si>
  <si>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</si>
  <si>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</si>
  <si>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</si>
  <si>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</si>
  <si>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</si>
  <si>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</si>
  <si>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</si>
  <si>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</si>
  <si>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</si>
  <si>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</si>
  <si>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</si>
  <si>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</si>
  <si>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</si>
  <si>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</si>
  <si>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</si>
  <si>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</si>
  <si>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</si>
  <si>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</si>
  <si>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</si>
  <si>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</si>
  <si>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</si>
  <si>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</si>
  <si>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</si>
  <si>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</si>
  <si>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</si>
  <si>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</si>
  <si>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</si>
  <si>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</si>
  <si>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</si>
  <si>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</si>
  <si>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</si>
  <si>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</si>
  <si>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</si>
  <si>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</si>
  <si>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</si>
  <si>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</si>
  <si>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</si>
  <si>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</si>
  <si>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</si>
  <si>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</si>
  <si>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</si>
  <si>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</si>
  <si>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</si>
  <si>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</si>
  <si>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</si>
  <si>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</si>
  <si>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</si>
  <si>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</si>
  <si>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</si>
  <si>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</si>
  <si>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</si>
  <si>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</si>
  <si>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</si>
  <si>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</si>
  <si>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</si>
  <si>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</si>
  <si>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</si>
  <si>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</si>
  <si>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</si>
  <si>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</si>
  <si>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</si>
  <si>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</si>
  <si>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</si>
  <si>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</si>
  <si>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</si>
  <si>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</si>
  <si>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</si>
  <si>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</si>
  <si>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</si>
  <si>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</si>
  <si>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</si>
  <si>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</si>
  <si>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</si>
  <si>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</si>
  <si>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</si>
  <si>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</si>
  <si>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</si>
  <si>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</si>
  <si>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</si>
  <si>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</si>
  <si>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</si>
  <si>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</si>
  <si>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</si>
  <si>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</si>
  <si>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</si>
  <si>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</si>
  <si>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</si>
  <si>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</si>
  <si>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</si>
  <si>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</si>
  <si>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</si>
  <si>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</si>
  <si>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</si>
  <si>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</si>
  <si>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</si>
  <si>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</si>
  <si>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</si>
  <si>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</si>
  <si>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</si>
  <si>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</si>
  <si>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</si>
  <si>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</si>
  <si>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</si>
  <si>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</si>
  <si>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</si>
  <si>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</si>
  <si>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</si>
  <si>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</si>
  <si>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</si>
  <si>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</si>
  <si>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</si>
  <si>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</si>
  <si>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</si>
  <si>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</si>
  <si>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</si>
  <si>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</si>
  <si>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</si>
  <si>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</si>
  <si>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</si>
  <si>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</si>
  <si>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</si>
  <si>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</si>
  <si>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</si>
  <si>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</si>
  <si>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</si>
  <si>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</si>
  <si>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</si>
  <si>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</si>
  <si>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</si>
  <si>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</si>
  <si>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</si>
  <si>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</si>
  <si>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</si>
  <si>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</si>
  <si>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</si>
  <si>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</si>
  <si>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</si>
  <si>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</si>
  <si>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</si>
  <si>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</si>
  <si>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</si>
  <si>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</si>
  <si>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</si>
  <si>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</si>
  <si>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</si>
  <si>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</si>
  <si>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</si>
  <si>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</si>
  <si>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</si>
  <si>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</si>
  <si>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</si>
  <si>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</si>
  <si>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</si>
  <si>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</si>
  <si>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</si>
  <si>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</si>
  <si>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</si>
  <si>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</si>
  <si>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</si>
  <si>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</si>
  <si>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</si>
  <si>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</si>
  <si>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</si>
  <si>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</si>
  <si>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</si>
  <si>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</si>
  <si>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</si>
  <si>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</si>
  <si>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</si>
  <si>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</si>
  <si>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</si>
  <si>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</si>
  <si>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</si>
  <si>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</si>
  <si>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</si>
  <si>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</si>
  <si>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</si>
  <si>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</si>
  <si>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</si>
  <si>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</si>
  <si>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</si>
  <si>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</si>
  <si>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</si>
  <si>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</si>
  <si>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</si>
  <si>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</si>
  <si>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</si>
  <si>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</si>
  <si>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</si>
  <si>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</si>
  <si>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</si>
  <si>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</si>
  <si>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</si>
  <si>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</si>
  <si>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</si>
  <si>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</si>
  <si>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</si>
  <si>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</si>
  <si>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</si>
  <si>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</si>
  <si>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</si>
  <si>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</si>
  <si>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</si>
  <si>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</si>
  <si>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</si>
  <si>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</si>
  <si>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</si>
  <si>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</si>
  <si>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</si>
  <si>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</si>
  <si>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</si>
  <si>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</si>
  <si>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</si>
  <si>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</si>
  <si>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</si>
  <si>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</si>
  <si>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</si>
  <si>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</si>
  <si>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</si>
  <si>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</si>
  <si>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</si>
  <si>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</si>
  <si>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</si>
  <si>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</si>
  <si>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</si>
  <si>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</si>
  <si>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</si>
  <si>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</si>
  <si>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</si>
  <si>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</si>
  <si>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</si>
  <si>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</si>
  <si>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</si>
  <si>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</si>
  <si>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</si>
  <si>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</si>
  <si>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</si>
  <si>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</si>
  <si>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</si>
  <si>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</si>
  <si>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</si>
  <si>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</si>
  <si>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</si>
  <si>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</si>
  <si>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</si>
  <si>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</si>
  <si>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</si>
  <si>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</si>
  <si>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</si>
  <si>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</si>
  <si>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</si>
  <si>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</si>
  <si>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</si>
  <si>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</si>
  <si>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</si>
  <si>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</si>
  <si>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</si>
  <si>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</si>
  <si>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</si>
  <si>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</si>
  <si>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</si>
  <si>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</si>
  <si>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</si>
  <si>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</si>
  <si>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</si>
  <si>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</si>
  <si>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</si>
  <si>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</si>
  <si>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</si>
  <si>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</si>
  <si>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</si>
  <si>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</si>
  <si>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</si>
  <si>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</si>
  <si>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</si>
  <si>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</si>
  <si>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</si>
  <si>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</si>
  <si>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</si>
  <si>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</si>
  <si>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</si>
  <si>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</si>
  <si>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</si>
  <si>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</si>
  <si>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</si>
  <si>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</si>
  <si>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</si>
  <si>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</si>
  <si>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</si>
  <si>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</si>
  <si>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</si>
  <si>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</si>
  <si>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</si>
  <si>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</si>
  <si>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</si>
  <si>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</si>
  <si>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</si>
  <si>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</si>
  <si>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</si>
  <si>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</si>
  <si>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</si>
  <si>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</si>
  <si>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</si>
  <si>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</si>
  <si>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</si>
  <si>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</si>
  <si>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</si>
  <si>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</si>
  <si>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</si>
  <si>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</si>
  <si>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</si>
  <si>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</si>
  <si>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</si>
  <si>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</si>
  <si>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</si>
  <si>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</si>
  <si>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</si>
  <si>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</si>
  <si>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</si>
  <si>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</si>
  <si>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</si>
  <si>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</si>
  <si>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</si>
  <si>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</si>
  <si>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</si>
  <si>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</si>
  <si>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</si>
  <si>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</si>
  <si>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</si>
  <si>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</si>
  <si>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</si>
  <si>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</si>
  <si>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</si>
  <si>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</si>
  <si>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</si>
  <si>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</si>
  <si>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</si>
  <si>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</si>
  <si>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</si>
  <si>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</si>
  <si>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</si>
  <si>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</si>
  <si>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</si>
  <si>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</si>
  <si>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</si>
  <si>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</si>
  <si>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</si>
  <si>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</si>
  <si>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</si>
  <si>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</si>
  <si>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</si>
  <si>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</si>
  <si>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</si>
  <si>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</si>
  <si>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</si>
  <si>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</si>
  <si>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</si>
  <si>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</si>
  <si>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</si>
  <si>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</si>
  <si>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</si>
  <si>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</si>
  <si>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</si>
  <si>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</si>
  <si>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</si>
  <si>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</si>
  <si>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</si>
  <si>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</si>
  <si>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</si>
  <si>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</si>
  <si>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</si>
  <si>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</si>
  <si>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</si>
  <si>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</si>
  <si>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</si>
  <si>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</si>
  <si>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</si>
  <si>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</si>
  <si>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</si>
  <si>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</si>
  <si>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</si>
  <si>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</si>
  <si>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</si>
  <si>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</si>
  <si>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</si>
  <si>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</si>
  <si>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</si>
  <si>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</si>
  <si>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</si>
  <si>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</si>
  <si>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</si>
  <si>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</si>
  <si>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</si>
  <si>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</si>
  <si>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</si>
  <si>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</si>
  <si>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</si>
  <si>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</si>
  <si>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</si>
  <si>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</si>
  <si>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</si>
  <si>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</si>
  <si>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</si>
  <si>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</si>
  <si>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</si>
  <si>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</si>
  <si>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</si>
  <si>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</si>
  <si>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</si>
  <si>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</si>
  <si>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</si>
  <si>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</si>
  <si>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</si>
  <si>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</si>
  <si>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</si>
  <si>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</si>
  <si>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</si>
  <si>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</si>
  <si>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</si>
  <si>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</si>
  <si>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</si>
  <si>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</si>
  <si>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</si>
  <si>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</si>
  <si>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</si>
  <si>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</si>
  <si>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</si>
  <si>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</si>
  <si>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</si>
  <si>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</si>
  <si>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</si>
  <si>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</si>
  <si>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</si>
  <si>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</si>
  <si>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</si>
  <si>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</si>
  <si>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</si>
  <si>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</si>
  <si>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</si>
  <si>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</si>
  <si>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</si>
  <si>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</si>
  <si>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</si>
  <si>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</si>
  <si>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</si>
  <si>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</si>
  <si>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</si>
  <si>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</si>
  <si>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</si>
  <si>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</si>
  <si>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</si>
  <si>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</si>
  <si>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</si>
  <si>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</si>
  <si>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</si>
  <si>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</si>
  <si>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</si>
  <si>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</si>
  <si>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</si>
  <si>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</si>
  <si>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</si>
  <si>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</si>
  <si>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</si>
  <si>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</si>
  <si>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</si>
  <si>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</si>
  <si>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</si>
  <si>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</si>
  <si>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</si>
  <si>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</si>
  <si>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</si>
  <si>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</si>
  <si>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</si>
  <si>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</si>
  <si>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</si>
  <si>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</si>
  <si>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</si>
  <si>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</si>
  <si>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</si>
  <si>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</si>
  <si>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</si>
  <si>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</si>
  <si>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</si>
  <si>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</si>
  <si>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</si>
  <si>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</si>
  <si>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</si>
  <si>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</si>
  <si>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</si>
  <si>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</si>
  <si>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</si>
  <si>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</si>
  <si>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</si>
  <si>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</si>
  <si>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</si>
  <si>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</si>
  <si>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</si>
  <si>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</si>
  <si>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</si>
  <si>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</si>
  <si>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</si>
  <si>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</si>
  <si>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</si>
  <si>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</si>
  <si>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</si>
  <si>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</si>
  <si>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</si>
  <si>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</si>
  <si>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</si>
  <si>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</si>
  <si>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</si>
  <si>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</si>
  <si>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</si>
  <si>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</si>
  <si>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</si>
  <si>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</si>
  <si>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</si>
  <si>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</si>
  <si>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</si>
  <si>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</si>
  <si>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</si>
  <si>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</si>
  <si>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</si>
  <si>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</si>
  <si>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</si>
  <si>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</si>
  <si>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</si>
  <si>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</si>
  <si>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</si>
  <si>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</si>
  <si>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</si>
  <si>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</si>
  <si>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</si>
  <si>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</si>
  <si>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</si>
  <si>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</si>
  <si>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</si>
  <si>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</si>
  <si>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</si>
  <si>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</si>
  <si>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</si>
  <si>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</si>
  <si>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</si>
  <si>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</si>
  <si>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</si>
  <si>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</si>
  <si>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</si>
  <si>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</si>
  <si>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</si>
  <si>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</si>
  <si>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</si>
  <si>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</si>
  <si>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</si>
  <si>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</si>
  <si>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</si>
  <si>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</si>
  <si>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</si>
  <si>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</si>
  <si>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</si>
  <si>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</si>
  <si>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</si>
  <si>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</si>
  <si>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</si>
  <si>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</si>
  <si>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</si>
  <si>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</si>
  <si>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</si>
  <si>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</si>
  <si>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</si>
  <si>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</si>
  <si>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</si>
  <si>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</si>
  <si>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</si>
  <si>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</si>
  <si>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</si>
  <si>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</si>
  <si>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</si>
  <si>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</si>
  <si>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</si>
  <si>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</si>
  <si>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</si>
  <si>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</si>
  <si>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</si>
  <si>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</si>
  <si>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</si>
  <si>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</si>
  <si>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</si>
  <si>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</si>
  <si>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</si>
  <si>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</si>
  <si>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</si>
  <si>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</si>
  <si>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</si>
  <si>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</si>
  <si>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</si>
  <si>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</si>
  <si>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</si>
  <si>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</si>
  <si>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</si>
  <si>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</si>
  <si>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</si>
  <si>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</si>
  <si>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</si>
  <si>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</si>
  <si>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</si>
  <si>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</si>
  <si>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</si>
  <si>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</si>
  <si>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</si>
  <si>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</si>
  <si>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</si>
  <si>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</si>
  <si>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</si>
  <si>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</si>
  <si>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</si>
  <si>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</si>
  <si>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</si>
  <si>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</si>
  <si>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</si>
  <si>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</si>
  <si>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</si>
  <si>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</si>
  <si>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</si>
  <si>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</si>
  <si>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</si>
  <si>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</si>
  <si>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</si>
  <si>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</si>
  <si>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</si>
  <si>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</si>
  <si>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</si>
  <si>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</si>
  <si>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</si>
  <si>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</si>
  <si>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</si>
  <si>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</si>
  <si>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</si>
  <si>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</si>
  <si>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</si>
  <si>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</si>
  <si>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</si>
  <si>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</si>
  <si>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</si>
  <si>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</si>
  <si>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</si>
  <si>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</si>
  <si>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</si>
  <si>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</si>
  <si>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</si>
  <si>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</si>
  <si>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</si>
  <si>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</si>
  <si>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</si>
  <si>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</si>
  <si>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</si>
  <si>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</si>
  <si>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</si>
  <si>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</si>
  <si>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</si>
  <si>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</si>
  <si>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</si>
  <si>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</si>
  <si>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</si>
  <si>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</si>
  <si>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</si>
  <si>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</si>
  <si>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</si>
  <si>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</si>
  <si>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</si>
  <si>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</si>
  <si>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</si>
  <si>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</si>
  <si>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</si>
  <si>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</si>
  <si>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</si>
  <si>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</si>
  <si>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</si>
  <si>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</si>
  <si>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</si>
  <si>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</si>
  <si>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</si>
  <si>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</si>
  <si>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</si>
  <si>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</si>
  <si>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</si>
  <si>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</si>
  <si>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</si>
  <si>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</si>
  <si>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</si>
  <si>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</si>
  <si>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</si>
  <si>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</si>
  <si>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</si>
  <si>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</si>
  <si>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</si>
  <si>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</si>
  <si>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</si>
  <si>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</si>
  <si>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</si>
  <si>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</si>
  <si>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</si>
  <si>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</si>
  <si>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</si>
  <si>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</si>
  <si>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</si>
  <si>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</si>
  <si>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</si>
  <si>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</si>
  <si>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</si>
  <si>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</si>
  <si>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</si>
  <si>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</si>
  <si>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</si>
  <si>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</si>
  <si>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</si>
  <si>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</si>
  <si>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</si>
  <si>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</si>
  <si>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</si>
  <si>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</si>
  <si>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</si>
  <si>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</si>
  <si>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</si>
  <si>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</si>
  <si>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</si>
  <si>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</si>
  <si>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</si>
  <si>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</si>
  <si>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</si>
  <si>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</si>
  <si>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</si>
  <si>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</si>
  <si>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</si>
  <si>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</si>
  <si>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</si>
  <si>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</si>
  <si>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</si>
  <si>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</si>
  <si>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</si>
  <si>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</si>
  <si>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</si>
  <si>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</si>
  <si>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</si>
  <si>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</si>
  <si>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</si>
  <si>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</si>
  <si>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</si>
  <si>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</si>
  <si>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</si>
  <si>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</si>
  <si>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</si>
  <si>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</si>
  <si>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</si>
  <si>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</si>
  <si>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</si>
  <si>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</si>
  <si>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</si>
  <si>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</si>
  <si>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</si>
  <si>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</si>
  <si>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</si>
  <si>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</si>
  <si>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</si>
  <si>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</si>
  <si>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</si>
  <si>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</si>
  <si>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</si>
  <si>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</si>
  <si>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</si>
  <si>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</si>
  <si>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</si>
  <si>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</si>
  <si>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</si>
  <si>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</si>
  <si>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</si>
  <si>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</si>
  <si>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</si>
  <si>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</si>
  <si>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</si>
  <si>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</si>
  <si>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</si>
  <si>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</si>
  <si>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</si>
  <si>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</si>
  <si>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</si>
  <si>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</si>
  <si>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</si>
  <si>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</si>
  <si>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</si>
  <si>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</si>
  <si>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</si>
  <si>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</si>
  <si>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</si>
  <si>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</si>
  <si>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</si>
  <si>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</si>
  <si>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</si>
  <si>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</si>
  <si>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</si>
  <si>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</si>
  <si>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</si>
  <si>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</si>
  <si>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</si>
  <si>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</si>
  <si>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</si>
  <si>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</si>
  <si>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</si>
  <si>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</si>
  <si>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</si>
  <si>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</si>
  <si>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</si>
  <si>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</si>
  <si>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</si>
  <si>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</si>
  <si>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</si>
  <si>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</si>
  <si>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</si>
  <si>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</si>
  <si>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</si>
  <si>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</si>
  <si>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</si>
  <si>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</si>
  <si>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</si>
  <si>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</si>
  <si>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</si>
  <si>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</si>
  <si>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</si>
  <si>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</si>
  <si>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</si>
  <si>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</si>
  <si>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</si>
  <si>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</si>
  <si>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</si>
  <si>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</si>
  <si>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</si>
  <si>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</si>
  <si>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</si>
  <si>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</si>
  <si>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</si>
  <si>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</si>
  <si>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</si>
  <si>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</si>
  <si>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</si>
  <si>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</si>
  <si>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</si>
  <si>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</si>
  <si>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</si>
  <si>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</si>
  <si>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</si>
  <si>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</si>
  <si>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</si>
  <si>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</si>
  <si>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</si>
  <si>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</si>
  <si>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</si>
  <si>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</si>
  <si>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</si>
  <si>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</si>
  <si>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</si>
  <si>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</si>
  <si>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</si>
  <si>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</si>
  <si>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</si>
  <si>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</si>
  <si>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</si>
  <si>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</si>
  <si>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</si>
  <si>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</si>
  <si>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</si>
  <si>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</si>
  <si>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</si>
  <si>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</si>
  <si>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</si>
  <si>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</si>
  <si>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</si>
  <si>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</si>
  <si>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</si>
  <si>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</si>
  <si>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</si>
  <si>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</si>
  <si>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</si>
  <si>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</si>
  <si>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</si>
  <si>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</si>
  <si>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</si>
  <si>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</si>
  <si>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</si>
  <si>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</si>
  <si>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</si>
  <si>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</si>
  <si>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</si>
  <si>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</si>
  <si>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</si>
  <si>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</si>
  <si>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</si>
  <si>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</si>
  <si>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</si>
  <si>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</si>
  <si>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</si>
  <si>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</si>
  <si>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</si>
  <si>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</si>
  <si>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</si>
  <si>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</si>
  <si>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</si>
  <si>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</si>
  <si>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</si>
  <si>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</si>
  <si>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</si>
  <si>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</si>
  <si>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</si>
  <si>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</si>
  <si>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</si>
  <si>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</si>
  <si>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</si>
  <si>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</si>
  <si>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</si>
  <si>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</si>
  <si>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</si>
  <si>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</si>
  <si>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</si>
  <si>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</si>
  <si>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</si>
  <si>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</si>
  <si>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</si>
  <si>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</si>
  <si>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</si>
  <si>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</si>
  <si>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</si>
  <si>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</si>
  <si>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</si>
  <si>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</si>
  <si>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</si>
  <si>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</si>
  <si>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</si>
  <si>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</si>
  <si>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</si>
  <si>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</si>
  <si>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</si>
  <si>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</si>
  <si>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</si>
  <si>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</si>
  <si>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</si>
  <si>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</si>
  <si>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</si>
  <si>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</si>
  <si>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</si>
  <si>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</si>
  <si>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</si>
  <si>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</si>
  <si>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</si>
  <si>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</si>
  <si>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</si>
  <si>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</si>
  <si>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</si>
  <si>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</si>
  <si>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</si>
  <si>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</si>
  <si>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</si>
  <si>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</si>
  <si>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</si>
  <si>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</si>
  <si>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</si>
  <si>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</si>
  <si>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</si>
  <si>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</si>
  <si>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</si>
  <si>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</si>
  <si>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</si>
  <si>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</si>
  <si>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</si>
  <si>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</si>
  <si>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</si>
  <si>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</si>
  <si>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</si>
  <si>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</si>
  <si>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</si>
  <si>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</si>
  <si>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</si>
  <si>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</si>
  <si>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</si>
  <si>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</si>
  <si>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</si>
  <si>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</si>
  <si>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</si>
  <si>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</si>
  <si>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</si>
  <si>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</si>
  <si>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</si>
  <si>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</si>
  <si>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</si>
  <si>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</si>
  <si>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</si>
  <si>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</si>
  <si>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</si>
  <si>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</si>
  <si>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</si>
  <si>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</si>
  <si>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</si>
  <si>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</si>
  <si>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</si>
  <si>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</si>
  <si>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</si>
  <si>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</si>
  <si>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</si>
  <si>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</si>
  <si>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</si>
  <si>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</si>
  <si>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</si>
  <si>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</si>
  <si>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</si>
  <si>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</si>
  <si>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</si>
  <si>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</si>
  <si>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</si>
  <si>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</si>
  <si>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</si>
  <si>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</si>
  <si>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</si>
  <si>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</si>
  <si>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</si>
  <si>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</si>
  <si>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</si>
  <si>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</si>
  <si>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</si>
  <si>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</si>
  <si>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</si>
  <si>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</si>
  <si>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</si>
  <si>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</si>
  <si>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</si>
  <si>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</si>
  <si>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</si>
  <si>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</si>
  <si>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</si>
  <si>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</si>
  <si>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</si>
  <si>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</si>
  <si>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</si>
  <si>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</si>
  <si>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</si>
  <si>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</si>
  <si>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</si>
  <si>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</si>
  <si>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</si>
  <si>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</si>
  <si>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</si>
  <si>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</si>
  <si>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</si>
  <si>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</si>
  <si>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</si>
  <si>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</si>
  <si>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</si>
  <si>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</si>
  <si>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</si>
  <si>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</si>
  <si>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</si>
  <si>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</si>
  <si>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</si>
  <si>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</si>
  <si>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</si>
  <si>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</si>
  <si>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</si>
  <si>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</si>
  <si>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</si>
  <si>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</si>
  <si>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</si>
  <si>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</si>
  <si>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</si>
  <si>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</si>
  <si>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</si>
  <si>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</si>
  <si>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</si>
  <si>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</si>
  <si>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</si>
  <si>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</si>
  <si>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</si>
  <si>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</si>
  <si>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</si>
  <si>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</si>
  <si>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</si>
  <si>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</si>
  <si>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</si>
  <si>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</si>
  <si>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</si>
  <si>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</si>
  <si>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</si>
  <si>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</si>
  <si>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</si>
  <si>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</si>
  <si>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</si>
  <si>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</si>
  <si>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</si>
  <si>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</si>
  <si>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</si>
  <si>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</si>
  <si>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</si>
  <si>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</si>
  <si>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</si>
  <si>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</si>
  <si>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</si>
  <si>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</si>
  <si>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</si>
  <si>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</si>
  <si>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</si>
  <si>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</si>
  <si>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</si>
  <si>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</si>
  <si>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</si>
  <si>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</si>
  <si>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</si>
  <si>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</si>
  <si>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</si>
  <si>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</si>
  <si>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</si>
  <si>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</si>
  <si>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</si>
  <si>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</si>
  <si>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</si>
  <si>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</si>
  <si>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</si>
  <si>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</si>
  <si>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</si>
  <si>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</si>
  <si>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</si>
  <si>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</si>
  <si>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</si>
  <si>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</si>
  <si>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</si>
  <si>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</si>
  <si>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</si>
  <si>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</si>
  <si>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</si>
  <si>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</si>
  <si>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</si>
  <si>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</si>
  <si>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</si>
  <si>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</si>
  <si>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</si>
  <si>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</si>
  <si>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</si>
  <si>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</si>
  <si>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</si>
  <si>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</si>
  <si>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</si>
  <si>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</si>
  <si>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</si>
  <si>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</si>
  <si>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</si>
  <si>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</si>
  <si>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</si>
  <si>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</si>
  <si>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</si>
  <si>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</si>
  <si>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</si>
  <si>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</si>
  <si>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</si>
  <si>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</si>
  <si>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</si>
  <si>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</si>
  <si>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</si>
  <si>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</si>
  <si>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</si>
  <si>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</si>
  <si>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</si>
  <si>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</si>
  <si>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</si>
  <si>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</si>
  <si>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</si>
  <si>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</si>
  <si>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</si>
  <si>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</si>
  <si>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</si>
  <si>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</si>
  <si>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</si>
  <si>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</si>
  <si>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</si>
  <si>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</si>
  <si>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</si>
  <si>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</si>
  <si>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</si>
  <si>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</si>
  <si>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</si>
  <si>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</si>
  <si>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</si>
  <si>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</si>
  <si>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</si>
  <si>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</si>
  <si>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</si>
  <si>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</si>
  <si>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</si>
  <si>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</si>
  <si>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</si>
  <si>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</si>
  <si>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</si>
  <si>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</si>
  <si>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</si>
  <si>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</si>
  <si>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</si>
  <si>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</si>
  <si>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</si>
  <si>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</si>
  <si>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</si>
  <si>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</si>
  <si>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</si>
  <si>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</si>
  <si>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</si>
  <si>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</si>
  <si>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</si>
  <si>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</si>
  <si>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</si>
  <si>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</si>
  <si>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</si>
  <si>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</si>
  <si>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</si>
  <si>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</si>
  <si>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</si>
  <si>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</si>
  <si>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</si>
  <si>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</si>
  <si>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</si>
  <si>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</si>
  <si>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</si>
  <si>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</si>
  <si>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</si>
  <si>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</si>
  <si>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</si>
  <si>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</si>
  <si>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</si>
  <si>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</si>
  <si>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</si>
  <si>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</si>
  <si>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</si>
  <si>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</si>
  <si>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</si>
  <si>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</si>
  <si>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</si>
  <si>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</si>
  <si>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</si>
  <si>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</si>
  <si>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</si>
  <si>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</si>
  <si>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</si>
  <si>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</si>
  <si>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</si>
  <si>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</si>
  <si>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</si>
  <si>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</si>
  <si>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</si>
  <si>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</si>
  <si>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</si>
  <si>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</si>
  <si>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</si>
  <si>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</si>
  <si>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</si>
  <si>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</si>
  <si>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</si>
  <si>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</si>
  <si>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</si>
  <si>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</si>
  <si>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</si>
  <si>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</si>
  <si>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</si>
  <si>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</si>
  <si>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</si>
  <si>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</si>
  <si>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</si>
  <si>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</si>
  <si>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</si>
  <si>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</si>
  <si>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</si>
  <si>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</si>
  <si>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</si>
  <si>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</si>
  <si>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</si>
  <si>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</si>
  <si>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</si>
  <si>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</si>
  <si>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</si>
  <si>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</si>
  <si>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</si>
  <si>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</si>
  <si>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</si>
  <si>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</si>
  <si>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</si>
  <si>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</si>
  <si>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</si>
  <si>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</si>
  <si>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</si>
  <si>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</si>
  <si>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</si>
  <si>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</si>
  <si>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</si>
  <si>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</si>
  <si>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</si>
  <si>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</si>
  <si>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</si>
  <si>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</si>
  <si>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</si>
  <si>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</si>
  <si>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</si>
  <si>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</si>
  <si>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</si>
  <si>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</si>
  <si>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</si>
  <si>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</si>
  <si>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</si>
  <si>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</si>
  <si>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</si>
  <si>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</si>
  <si>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</si>
  <si>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</si>
  <si>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</si>
  <si>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</si>
  <si>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</si>
  <si>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</si>
  <si>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</si>
  <si>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</si>
  <si>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</si>
  <si>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</si>
  <si>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</si>
  <si>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</si>
  <si>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</si>
  <si>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</si>
  <si>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</si>
  <si>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</si>
  <si>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</si>
  <si>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</si>
  <si>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</si>
  <si>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</si>
  <si>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</si>
  <si>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</si>
  <si>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</si>
  <si>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</si>
  <si>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</si>
  <si>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</si>
  <si>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</si>
  <si>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</si>
  <si>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</si>
  <si>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</si>
  <si>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</si>
  <si>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</si>
  <si>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</si>
  <si>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</si>
  <si>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</si>
  <si>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</si>
  <si>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</si>
  <si>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</si>
  <si>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</si>
  <si>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</si>
  <si>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</si>
  <si>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</si>
  <si>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</si>
  <si>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</si>
  <si>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</si>
  <si>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</si>
  <si>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</si>
  <si>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</si>
  <si>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</si>
  <si>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</si>
  <si>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</si>
  <si>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</si>
  <si>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</si>
  <si>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</si>
  <si>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</si>
  <si>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</si>
  <si>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</si>
  <si>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</si>
  <si>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</si>
  <si>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</si>
  <si>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</si>
  <si>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</si>
  <si>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</si>
  <si>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</si>
  <si>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</si>
  <si>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</si>
  <si>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</si>
  <si>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</si>
  <si>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</si>
  <si>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</si>
  <si>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</si>
  <si>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</si>
  <si>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</si>
  <si>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</si>
  <si>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</si>
  <si>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</si>
  <si>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</si>
  <si>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</si>
  <si>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</si>
  <si>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</si>
  <si>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</si>
  <si>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</si>
  <si>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</si>
  <si>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</si>
  <si>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</si>
  <si>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</si>
  <si>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</si>
  <si>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</si>
  <si>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</si>
  <si>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</si>
  <si>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</si>
  <si>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</si>
  <si>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</si>
  <si>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</si>
  <si>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</si>
  <si>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</si>
  <si>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</si>
  <si>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</si>
  <si>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</si>
  <si>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</si>
  <si>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</si>
  <si>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</si>
  <si>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</si>
  <si>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</si>
  <si>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</si>
  <si>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</si>
  <si>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</si>
  <si>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</si>
  <si>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</si>
  <si>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</si>
  <si>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</si>
  <si>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</si>
  <si>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</si>
  <si>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</si>
  <si>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</si>
  <si>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</si>
  <si>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</si>
  <si>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</si>
  <si>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</si>
  <si>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</si>
  <si>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</si>
  <si>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</si>
  <si>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</si>
  <si>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</si>
  <si>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</si>
  <si>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</si>
  <si>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</si>
  <si>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</si>
  <si>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</si>
  <si>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</si>
  <si>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</si>
  <si>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</si>
  <si>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</si>
  <si>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</si>
  <si>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</si>
  <si>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</si>
  <si>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</si>
  <si>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</si>
  <si>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</si>
  <si>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</si>
  <si>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</si>
  <si>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</si>
  <si>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</si>
  <si>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</si>
  <si>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</si>
  <si>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</si>
  <si>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</si>
  <si>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</si>
  <si>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</si>
  <si>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</si>
  <si>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</si>
  <si>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</si>
  <si>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</si>
  <si>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</si>
  <si>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</si>
  <si>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</si>
  <si>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</si>
  <si>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</si>
  <si>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</si>
  <si>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</si>
  <si>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</si>
  <si>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</si>
  <si>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</si>
  <si>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</si>
  <si>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</si>
  <si>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</si>
  <si>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</si>
  <si>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</si>
  <si>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</si>
  <si>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</si>
  <si>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</si>
  <si>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</si>
  <si>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</si>
  <si>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</si>
  <si>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</si>
  <si>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</si>
  <si>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</si>
  <si>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</si>
  <si>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</si>
  <si>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</si>
  <si>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</si>
  <si>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</si>
  <si>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</si>
  <si>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</si>
  <si>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</si>
  <si>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</si>
  <si>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</si>
  <si>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</si>
  <si>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</si>
  <si>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</si>
  <si>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</si>
  <si>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</si>
  <si>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</si>
  <si>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</si>
  <si>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</si>
  <si>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</si>
  <si>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</si>
  <si>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</si>
  <si>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</si>
  <si>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</si>
  <si>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</si>
  <si>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</si>
  <si>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</si>
  <si>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</si>
  <si>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</si>
  <si>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</si>
  <si>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</si>
  <si>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</si>
  <si>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</si>
  <si>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</si>
  <si>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</si>
  <si>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</si>
  <si>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</si>
  <si>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</si>
  <si>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</si>
  <si>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</si>
  <si>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</si>
  <si>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</si>
  <si>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</si>
  <si>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</si>
  <si>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</si>
  <si>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</si>
  <si>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</si>
  <si>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</si>
  <si>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</si>
  <si>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</si>
  <si>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</si>
  <si>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</si>
  <si>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</si>
  <si>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</si>
  <si>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</si>
  <si>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</si>
  <si>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</si>
  <si>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</si>
  <si>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</si>
  <si>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</si>
  <si>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</si>
  <si>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</si>
  <si>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</si>
  <si>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</si>
  <si>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</si>
  <si>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</si>
  <si>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</si>
  <si>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</si>
  <si>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</si>
  <si>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</si>
  <si>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</si>
  <si>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</si>
  <si>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</si>
  <si>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</si>
  <si>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</si>
  <si>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</si>
  <si>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</si>
  <si>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</si>
  <si>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</si>
  <si>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</si>
  <si>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</si>
  <si>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</si>
  <si>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</si>
  <si>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</si>
  <si>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</si>
  <si>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</si>
  <si>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</si>
  <si>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</si>
  <si>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</si>
  <si>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</si>
  <si>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</si>
  <si>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</si>
  <si>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</si>
  <si>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</si>
  <si>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</si>
  <si>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</si>
  <si>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</si>
  <si>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</si>
  <si>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</si>
  <si>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</si>
  <si>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</si>
  <si>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</si>
  <si>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</si>
  <si>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</si>
  <si>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</si>
  <si>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</si>
  <si>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</si>
  <si>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</si>
  <si>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</si>
  <si>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</si>
  <si>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</si>
  <si>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</si>
  <si>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</si>
  <si>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</si>
  <si>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</si>
  <si>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</si>
  <si>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</si>
  <si>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</si>
  <si>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</si>
  <si>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</si>
  <si>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</si>
  <si>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</si>
  <si>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</si>
  <si>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</si>
  <si>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</si>
  <si>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</si>
  <si>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</si>
  <si>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</si>
  <si>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</si>
  <si>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</si>
  <si>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</si>
  <si>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</si>
  <si>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</si>
  <si>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</si>
  <si>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</si>
  <si>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</si>
  <si>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</si>
  <si>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</si>
  <si>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</si>
  <si>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</si>
  <si>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</si>
  <si>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</si>
  <si>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</si>
  <si>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</si>
  <si>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</si>
  <si>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</si>
  <si>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</si>
  <si>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</si>
  <si>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</si>
  <si>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</si>
  <si>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</si>
  <si>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</si>
  <si>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</si>
  <si>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</si>
  <si>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</si>
  <si>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</si>
  <si>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</si>
  <si>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</si>
  <si>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</si>
  <si>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</si>
  <si>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</si>
  <si>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</si>
  <si>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</si>
  <si>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</si>
  <si>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</si>
  <si>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</si>
  <si>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</si>
  <si>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</si>
  <si>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</si>
  <si>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</si>
  <si>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</si>
  <si>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</si>
  <si>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</si>
  <si>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</si>
  <si>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</si>
  <si>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</si>
  <si>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</si>
  <si>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</si>
  <si>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</si>
  <si>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</si>
  <si>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</si>
  <si>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</si>
  <si>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</si>
  <si>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</si>
  <si>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</si>
  <si>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</si>
  <si>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</si>
  <si>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</si>
  <si>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</si>
  <si>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</si>
  <si>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</si>
  <si>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</si>
  <si>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</si>
  <si>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</si>
  <si>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</si>
  <si>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</si>
  <si>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</si>
  <si>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</si>
  <si>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</si>
  <si>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</si>
  <si>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</si>
  <si>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</si>
  <si>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</si>
  <si>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</si>
  <si>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</si>
  <si>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</si>
  <si>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</si>
  <si>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</si>
  <si>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</si>
  <si>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</si>
  <si>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</si>
  <si>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</si>
  <si>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</si>
  <si>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</si>
  <si>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</si>
  <si>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</si>
  <si>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</si>
  <si>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</si>
  <si>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</si>
  <si>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</si>
  <si>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</si>
  <si>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</si>
  <si>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</si>
  <si>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</si>
  <si>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</si>
  <si>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</si>
  <si>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</si>
  <si>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</si>
  <si>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</si>
  <si>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</si>
  <si>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</si>
  <si>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</si>
  <si>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</si>
  <si>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</si>
  <si>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</si>
  <si>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</si>
  <si>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</si>
  <si>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</si>
  <si>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</si>
  <si>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</si>
  <si>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</si>
  <si>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</si>
  <si>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</si>
  <si>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</si>
  <si>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</si>
  <si>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</si>
  <si>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</si>
  <si>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</si>
  <si>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</si>
  <si>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</si>
  <si>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</si>
  <si>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</si>
  <si>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</si>
  <si>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</si>
  <si>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</si>
  <si>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</si>
  <si>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</si>
  <si>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</si>
  <si>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</si>
  <si>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</si>
  <si>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</si>
  <si>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</si>
  <si>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</si>
  <si>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</si>
  <si>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</si>
  <si>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</si>
  <si>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</si>
  <si>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</si>
  <si>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</si>
  <si>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</si>
  <si>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</si>
  <si>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</si>
  <si>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</si>
  <si>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</si>
  <si>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</si>
  <si>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</si>
  <si>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</si>
  <si>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</si>
  <si>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</si>
  <si>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</si>
  <si>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</si>
  <si>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</si>
  <si>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</si>
  <si>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</si>
  <si>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</si>
  <si>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</si>
  <si>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</si>
  <si>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</si>
  <si>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</si>
  <si>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</si>
  <si>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</si>
  <si>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</si>
  <si>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</si>
  <si>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</si>
  <si>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</si>
  <si>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</si>
  <si>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</si>
  <si>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</si>
  <si>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</si>
  <si>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</si>
  <si>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</si>
  <si>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</si>
  <si>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</si>
  <si>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</si>
  <si>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</si>
  <si>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</si>
  <si>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</si>
  <si>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</si>
  <si>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</si>
  <si>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</si>
  <si>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</si>
  <si>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</si>
  <si>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</si>
  <si>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</si>
  <si>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</si>
  <si>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</si>
  <si>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</si>
  <si>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</si>
  <si>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</si>
  <si>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</si>
  <si>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</si>
  <si>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</si>
  <si>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</si>
  <si>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</si>
  <si>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</si>
  <si>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</si>
  <si>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</si>
  <si>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</si>
  <si>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</si>
  <si>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</si>
  <si>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</si>
  <si>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</si>
  <si>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</si>
  <si>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</si>
  <si>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</si>
  <si>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</si>
  <si>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</si>
  <si>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</si>
  <si>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</si>
  <si>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</si>
  <si>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</si>
  <si>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</si>
  <si>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</si>
  <si>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</si>
  <si>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</si>
  <si>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</si>
  <si>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</si>
  <si>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</si>
  <si>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</si>
  <si>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</si>
  <si>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</si>
  <si>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</si>
  <si>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</si>
  <si>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</si>
  <si>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</si>
  <si>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</si>
  <si>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</si>
  <si>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</si>
  <si>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</si>
  <si>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</si>
  <si>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</si>
  <si>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</si>
  <si>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</si>
  <si>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</si>
  <si>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</si>
  <si>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</si>
  <si>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</si>
  <si>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</si>
  <si>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</si>
  <si>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</si>
  <si>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</si>
  <si>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</si>
  <si>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</si>
  <si>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</si>
  <si>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</si>
  <si>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</si>
  <si>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</si>
  <si>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</si>
  <si>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</si>
  <si>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</si>
  <si>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</si>
  <si>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</si>
  <si>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</si>
  <si>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</si>
  <si>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</si>
  <si>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</si>
  <si>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</si>
  <si>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</si>
  <si>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</si>
  <si>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</si>
  <si>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</si>
  <si>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</si>
  <si>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</si>
  <si>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</si>
  <si>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</si>
  <si>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</si>
  <si>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</si>
  <si>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</si>
  <si>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</si>
  <si>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</si>
  <si>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</si>
  <si>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</si>
  <si>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</si>
  <si>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</si>
  <si>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</si>
  <si>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</si>
  <si>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</si>
  <si>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</si>
  <si>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</si>
  <si>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</si>
  <si>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</si>
  <si>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</si>
  <si>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</si>
  <si>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</si>
  <si>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</si>
  <si>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</si>
  <si>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</si>
  <si>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</si>
  <si>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</si>
  <si>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</si>
  <si>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</si>
  <si>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</si>
  <si>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</si>
  <si>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</si>
  <si>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</si>
  <si>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</si>
  <si>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</si>
  <si>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</si>
  <si>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</si>
  <si>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</si>
  <si>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</si>
  <si>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</si>
  <si>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</si>
  <si>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</si>
  <si>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</si>
  <si>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</si>
  <si>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</si>
  <si>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</si>
  <si>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</si>
  <si>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</si>
  <si>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</si>
  <si>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</si>
  <si>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</si>
  <si>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</si>
  <si>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</si>
  <si>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</si>
  <si>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</si>
  <si>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</si>
  <si>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</si>
  <si>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</si>
  <si>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</si>
  <si>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</si>
  <si>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</si>
  <si>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</si>
  <si>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</si>
  <si>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</si>
  <si>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</si>
  <si>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</si>
  <si>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</si>
  <si>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</si>
  <si>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</si>
  <si>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</si>
  <si>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</si>
  <si>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</si>
  <si>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</si>
  <si>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</si>
  <si>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</si>
  <si>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</si>
  <si>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</si>
  <si>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</si>
  <si>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</si>
  <si>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</si>
  <si>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</si>
  <si>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</si>
  <si>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</si>
  <si>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</si>
  <si>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</si>
  <si>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</si>
  <si>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</si>
  <si>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</si>
  <si>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</si>
  <si>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</si>
  <si>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</si>
  <si>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</si>
  <si>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</si>
  <si>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</si>
  <si>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</si>
  <si>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</si>
  <si>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</si>
  <si>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</si>
  <si>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</si>
  <si>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</si>
  <si>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</si>
  <si>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</si>
  <si>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</si>
  <si>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</si>
  <si>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</si>
  <si>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</si>
  <si>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</si>
  <si>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</si>
  <si>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</si>
  <si>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</si>
  <si>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</si>
  <si>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</si>
  <si>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</si>
  <si>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</si>
  <si>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</si>
  <si>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</si>
  <si>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</si>
  <si>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</si>
  <si>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</si>
  <si>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</si>
  <si>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</si>
  <si>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</si>
  <si>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</si>
  <si>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</si>
  <si>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</si>
  <si>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</si>
  <si>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</si>
  <si>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</si>
  <si>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</si>
  <si>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</si>
  <si>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</si>
  <si>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</si>
  <si>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</si>
  <si>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</si>
  <si>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</si>
  <si>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</si>
  <si>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</si>
  <si>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</si>
  <si>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</si>
  <si>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</si>
  <si>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</si>
  <si>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</si>
  <si>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</si>
  <si>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</si>
  <si>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</si>
  <si>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</si>
  <si>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</si>
  <si>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</si>
  <si>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</si>
  <si>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</si>
  <si>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</si>
  <si>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</si>
  <si>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</si>
  <si>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</si>
  <si>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</si>
  <si>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</si>
  <si>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</si>
  <si>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</si>
  <si>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</si>
  <si>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</si>
  <si>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</si>
  <si>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</si>
  <si>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</si>
  <si>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</si>
  <si>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</si>
  <si>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</si>
  <si>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</si>
  <si>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</si>
  <si>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</si>
  <si>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</si>
  <si>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</si>
  <si>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</si>
  <si>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</si>
  <si>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</si>
  <si>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</si>
  <si>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</si>
  <si>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</si>
  <si>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</si>
  <si>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</si>
  <si>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</si>
  <si>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</si>
  <si>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</si>
  <si>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</si>
  <si>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</si>
  <si>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</si>
  <si>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</si>
  <si>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</si>
  <si>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</si>
  <si>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</si>
  <si>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</si>
  <si>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</si>
  <si>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</si>
  <si>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</si>
  <si>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</si>
  <si>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</si>
  <si>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</si>
  <si>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</si>
  <si>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</si>
  <si>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</si>
  <si>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</si>
  <si>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</si>
  <si>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</si>
  <si>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</si>
  <si>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</si>
  <si>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</si>
  <si>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</si>
  <si>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</si>
  <si>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</si>
  <si>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</si>
  <si>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</si>
  <si>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</si>
  <si>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</si>
  <si>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</si>
  <si>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</si>
  <si>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</si>
  <si>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</si>
  <si>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</si>
  <si>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</si>
  <si>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</si>
  <si>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</si>
  <si>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</si>
  <si>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</si>
  <si>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</si>
  <si>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</si>
  <si>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</si>
  <si>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</si>
  <si>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</si>
  <si>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</si>
  <si>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</si>
  <si>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</si>
  <si>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</si>
  <si>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</si>
  <si>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</si>
  <si>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</si>
  <si>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</si>
  <si>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</si>
  <si>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</si>
  <si>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</si>
  <si>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</si>
  <si>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</si>
  <si>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</si>
  <si>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</si>
  <si>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</si>
  <si>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</si>
  <si>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</si>
  <si>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</si>
  <si>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</si>
  <si>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</si>
  <si>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</si>
  <si>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</si>
  <si>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</si>
  <si>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</si>
  <si>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</si>
  <si>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</si>
  <si>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</si>
  <si>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</si>
  <si>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</si>
  <si>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</si>
  <si>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</si>
  <si>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</si>
  <si>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</si>
  <si>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</si>
  <si>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</si>
  <si>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</si>
  <si>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</si>
  <si>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</si>
  <si>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</si>
  <si>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</si>
  <si>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</si>
  <si>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</si>
  <si>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</si>
  <si>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</si>
  <si>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</si>
  <si>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</si>
  <si>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</si>
  <si>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</si>
  <si>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</si>
  <si>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</si>
  <si>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</si>
  <si>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</si>
  <si>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</si>
  <si>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</si>
  <si>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</si>
  <si>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</si>
  <si>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</si>
  <si>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</si>
  <si>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</si>
  <si>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</si>
  <si>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</si>
  <si>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</si>
  <si>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</si>
  <si>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</si>
  <si>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</si>
  <si>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</si>
  <si>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</si>
  <si>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</si>
  <si>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</si>
  <si>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</si>
  <si>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</si>
  <si>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</si>
  <si>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</si>
  <si>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</si>
  <si>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</si>
  <si>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</si>
  <si>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</si>
  <si>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</si>
  <si>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</si>
  <si>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</si>
  <si>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</si>
  <si>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</si>
  <si>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</si>
  <si>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</si>
  <si>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</si>
  <si>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</si>
  <si>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</si>
  <si>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</si>
  <si>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</si>
  <si>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</si>
  <si>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</si>
  <si>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</si>
  <si>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</si>
  <si>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</si>
  <si>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</si>
  <si>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</si>
  <si>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</si>
  <si>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</si>
  <si>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</si>
  <si>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</si>
  <si>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</si>
  <si>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</si>
  <si>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</si>
  <si>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</si>
  <si>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</si>
  <si>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</si>
  <si>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</si>
  <si>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</si>
  <si>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</si>
  <si>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</si>
  <si>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</si>
  <si>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</si>
  <si>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</si>
  <si>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</si>
  <si>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</si>
  <si>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</si>
  <si>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</si>
  <si>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</si>
  <si>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</si>
  <si>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</si>
  <si>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</si>
  <si>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</si>
  <si>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</si>
  <si>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</si>
  <si>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</si>
  <si>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</si>
  <si>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</si>
  <si>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</si>
  <si>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</si>
  <si>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</si>
  <si>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</si>
  <si>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</si>
  <si>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</si>
  <si>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</si>
  <si>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</si>
  <si>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</si>
  <si>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</si>
  <si>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</si>
  <si>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</si>
  <si>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</si>
  <si>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</si>
  <si>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</si>
  <si>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</si>
  <si>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</si>
  <si>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</si>
  <si>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</si>
  <si>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</si>
  <si>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</si>
  <si>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</si>
  <si>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</si>
  <si>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</si>
  <si>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</si>
  <si>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</si>
  <si>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</si>
  <si>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</si>
  <si>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</si>
  <si>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</si>
  <si>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</si>
  <si>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</si>
  <si>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</si>
  <si>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</si>
  <si>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</si>
  <si>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</si>
  <si>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</si>
  <si>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</si>
  <si>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</si>
  <si>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</si>
  <si>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</si>
  <si>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</si>
  <si>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</si>
  <si>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</si>
  <si>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</si>
  <si>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</si>
  <si>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</si>
  <si>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</si>
  <si>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</si>
  <si>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</si>
  <si>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</si>
  <si>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</si>
  <si>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</si>
  <si>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</si>
  <si>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</si>
  <si>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</si>
  <si>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</si>
  <si>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</si>
  <si>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</si>
  <si>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</si>
  <si>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</si>
  <si>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</si>
  <si>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</si>
  <si>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</si>
  <si>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</si>
  <si>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</si>
  <si>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</si>
  <si>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</si>
  <si>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</si>
  <si>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</si>
  <si>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</si>
  <si>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</si>
  <si>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</si>
  <si>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</si>
  <si>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</si>
  <si>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</si>
  <si>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</si>
  <si>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</si>
  <si>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</si>
  <si>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</si>
  <si>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</si>
  <si>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</si>
  <si>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</si>
  <si>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</si>
  <si>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</si>
  <si>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</si>
  <si>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</si>
  <si>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</si>
  <si>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</si>
  <si>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</si>
  <si>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</si>
  <si>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</si>
  <si>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</si>
  <si>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</si>
  <si>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</si>
  <si>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</si>
  <si>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</si>
  <si>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</si>
  <si>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</si>
  <si>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</si>
  <si>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</si>
  <si>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</si>
  <si>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</si>
  <si>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</si>
  <si>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</si>
  <si>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</si>
  <si>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</si>
  <si>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</si>
  <si>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</si>
  <si>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</si>
  <si>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</si>
  <si>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</si>
  <si>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</si>
  <si>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</si>
  <si>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</si>
  <si>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</si>
  <si>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</si>
  <si>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</si>
  <si>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</si>
  <si>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</si>
  <si>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</si>
  <si>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</si>
  <si>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</si>
  <si>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</si>
  <si>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</si>
  <si>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</si>
  <si>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</si>
  <si>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</si>
  <si>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</si>
  <si>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</si>
  <si>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</si>
  <si>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</si>
  <si>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</si>
  <si>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</si>
  <si>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</si>
  <si>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</si>
  <si>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</si>
  <si>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</si>
  <si>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</si>
  <si>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</si>
  <si>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</si>
  <si>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</si>
  <si>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</si>
  <si>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</si>
  <si>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</si>
  <si>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</si>
  <si>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</si>
  <si>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</si>
  <si>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</si>
  <si>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</si>
  <si>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</si>
  <si>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</si>
  <si>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</si>
  <si>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</si>
  <si>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</si>
  <si>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</si>
  <si>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</si>
  <si>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</si>
  <si>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</si>
  <si>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</si>
  <si>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</si>
  <si>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</si>
  <si>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</si>
  <si>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</si>
  <si>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</si>
  <si>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</si>
  <si>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</si>
  <si>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</si>
  <si>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</si>
  <si>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</si>
  <si>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</si>
  <si>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</si>
  <si>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</si>
  <si>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</si>
  <si>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</si>
  <si>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</si>
  <si>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</si>
  <si>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</si>
  <si>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</si>
  <si>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</si>
  <si>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</si>
  <si>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</si>
  <si>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</si>
  <si>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</si>
  <si>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</si>
  <si>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</si>
  <si>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</si>
  <si>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</si>
  <si>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</si>
  <si>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</si>
  <si>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</si>
  <si>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</si>
  <si>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</si>
  <si>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</si>
  <si>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</si>
  <si>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</si>
  <si>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</si>
  <si>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</si>
  <si>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</si>
  <si>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</si>
  <si>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</si>
  <si>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</si>
  <si>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</si>
  <si>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</si>
  <si>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</si>
  <si>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</si>
  <si>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</si>
  <si>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</si>
  <si>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</si>
  <si>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</si>
  <si>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</si>
  <si>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</si>
  <si>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</si>
  <si>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</si>
  <si>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</si>
  <si>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</si>
  <si>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</si>
  <si>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</si>
  <si>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</si>
  <si>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</si>
  <si>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</si>
  <si>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</si>
  <si>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</si>
  <si>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</si>
  <si>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</si>
  <si>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</si>
  <si>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</si>
  <si>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</si>
  <si>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</si>
  <si>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</si>
  <si>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</si>
  <si>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</si>
  <si>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</si>
  <si>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</si>
  <si>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</si>
  <si>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</si>
  <si>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</si>
  <si>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</si>
  <si>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</si>
  <si>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</si>
  <si>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</si>
  <si>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</si>
  <si>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</si>
  <si>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</si>
  <si>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</si>
  <si>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</si>
  <si>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</si>
  <si>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</si>
  <si>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</si>
  <si>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</si>
  <si>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</si>
  <si>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</si>
  <si>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</si>
  <si>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</si>
  <si>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</si>
  <si>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</si>
  <si>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</si>
  <si>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</si>
  <si>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</si>
  <si>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</si>
  <si>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</si>
  <si>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</si>
  <si>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</si>
  <si>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</si>
  <si>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</si>
  <si>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</si>
  <si>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</si>
  <si>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</si>
  <si>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</si>
  <si>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</si>
  <si>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</si>
  <si>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</si>
  <si>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</si>
  <si>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</si>
  <si>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</si>
  <si>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</si>
  <si>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</si>
  <si>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</si>
  <si>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</si>
  <si>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</si>
  <si>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</si>
  <si>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</si>
  <si>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</si>
  <si>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</si>
  <si>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</si>
  <si>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</si>
  <si>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</si>
  <si>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</si>
  <si>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</si>
  <si>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</si>
  <si>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</si>
  <si>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</si>
  <si>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</si>
  <si>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</si>
  <si>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</si>
  <si>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</si>
  <si>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</si>
  <si>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</si>
  <si>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</si>
  <si>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</si>
  <si>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</si>
  <si>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</si>
  <si>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</si>
  <si>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</si>
  <si>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</si>
  <si>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</si>
  <si>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</si>
  <si>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</si>
  <si>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</si>
  <si>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</si>
  <si>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</si>
  <si>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</si>
  <si>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</si>
  <si>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</si>
  <si>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</si>
  <si>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</si>
  <si>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</si>
  <si>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</si>
  <si>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</si>
  <si>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</si>
  <si>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</si>
  <si>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</si>
  <si>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</si>
  <si>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</si>
  <si>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</si>
  <si>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</si>
  <si>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</si>
  <si>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</si>
  <si>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</si>
  <si>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</si>
  <si>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</si>
  <si>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</si>
  <si>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</si>
  <si>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</si>
  <si>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</si>
  <si>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</si>
  <si>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</si>
  <si>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</si>
  <si>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</si>
  <si>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</si>
  <si>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</si>
  <si>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</si>
  <si>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</si>
  <si>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</si>
  <si>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</si>
  <si>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</si>
  <si>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</si>
  <si>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</si>
  <si>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</si>
  <si>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</si>
  <si>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</si>
  <si>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</si>
  <si>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</si>
  <si>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</si>
  <si>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</si>
  <si>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</si>
  <si>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</si>
  <si>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</si>
  <si>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</si>
  <si>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</si>
  <si>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</si>
  <si>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</si>
  <si>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</si>
  <si>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</si>
  <si>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</si>
  <si>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</si>
  <si>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</si>
  <si>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</si>
  <si>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</si>
  <si>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</si>
  <si>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</si>
  <si>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</si>
  <si>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</si>
  <si>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</si>
  <si>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</si>
  <si>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</si>
  <si>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</si>
  <si>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</si>
  <si>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</si>
  <si>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</si>
  <si>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</si>
  <si>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</si>
  <si>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</si>
  <si>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</si>
  <si>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</si>
  <si>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</si>
  <si>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</si>
  <si>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</si>
  <si>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</si>
  <si>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</si>
  <si>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</si>
  <si>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</si>
  <si>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</si>
  <si>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</si>
  <si>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</si>
  <si>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</si>
  <si>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</si>
  <si>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</si>
  <si>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</si>
  <si>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</si>
  <si>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</si>
  <si>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</si>
  <si>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</si>
  <si>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</si>
  <si>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</si>
  <si>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</si>
  <si>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</si>
  <si>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</si>
  <si>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</si>
  <si>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</si>
  <si>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</si>
  <si>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</si>
  <si>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</si>
  <si>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</si>
  <si>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</si>
  <si>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</si>
  <si>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</si>
  <si>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</si>
  <si>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</si>
  <si>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</si>
  <si>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</si>
  <si>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</si>
  <si>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</si>
  <si>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</si>
  <si>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</si>
  <si>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</si>
  <si>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</si>
  <si>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</si>
  <si>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</si>
  <si>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</si>
  <si>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</si>
  <si>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</si>
  <si>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</si>
  <si>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</si>
  <si>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</si>
  <si>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</si>
  <si>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</si>
  <si>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</si>
  <si>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</si>
  <si>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</si>
  <si>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</si>
  <si>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</si>
  <si>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</si>
  <si>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</si>
  <si>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</si>
  <si>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</si>
  <si>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</si>
  <si>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</si>
  <si>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</si>
  <si>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</si>
  <si>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</si>
  <si>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</si>
  <si>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</si>
  <si>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</si>
  <si>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</si>
  <si>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</si>
  <si>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</si>
  <si>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</si>
  <si>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</si>
  <si>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</si>
  <si>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</si>
  <si>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</si>
  <si>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</si>
  <si>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</si>
  <si>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</si>
  <si>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</si>
  <si>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</si>
  <si>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</si>
  <si>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</si>
  <si>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</si>
  <si>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</si>
  <si>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</si>
  <si>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</si>
  <si>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</si>
  <si>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</si>
  <si>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</si>
  <si>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</si>
  <si>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</si>
  <si>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</si>
  <si>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</si>
  <si>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</si>
  <si>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</si>
  <si>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</si>
  <si>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</si>
  <si>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</si>
  <si>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</si>
  <si>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</si>
  <si>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</si>
  <si>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</si>
  <si>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</si>
  <si>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</si>
  <si>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</si>
  <si>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</si>
  <si>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</si>
  <si>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</si>
  <si>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</si>
  <si>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</si>
  <si>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</si>
  <si>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</si>
  <si>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</si>
  <si>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</si>
  <si>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</si>
  <si>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</si>
  <si>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</si>
  <si>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</si>
  <si>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</si>
  <si>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</si>
  <si>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</si>
  <si>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</si>
  <si>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</si>
  <si>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</si>
  <si>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</si>
  <si>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</si>
  <si>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</si>
  <si>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</si>
  <si>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</si>
  <si>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</si>
  <si>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</si>
  <si>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</si>
  <si>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</si>
  <si>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</si>
  <si>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</si>
  <si>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</si>
  <si>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</si>
  <si>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</si>
  <si>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</si>
  <si>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</si>
  <si>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</si>
  <si>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</si>
  <si>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</si>
  <si>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</si>
  <si>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</si>
  <si>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</si>
  <si>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</si>
  <si>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</si>
  <si>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</si>
  <si>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</si>
  <si>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</si>
  <si>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</si>
  <si>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</si>
  <si>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</si>
  <si>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</si>
  <si>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</si>
  <si>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</si>
  <si>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</si>
  <si>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</si>
  <si>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</si>
  <si>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</si>
  <si>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</si>
  <si>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</si>
  <si>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</si>
  <si>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</si>
  <si>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</si>
  <si>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</si>
  <si>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</si>
  <si>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</si>
  <si>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</si>
  <si>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</si>
  <si>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</si>
  <si>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</si>
  <si>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</si>
  <si>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</si>
  <si>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</si>
  <si>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</si>
  <si>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</si>
  <si>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</si>
  <si>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</si>
  <si>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</si>
  <si>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</si>
  <si>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</si>
  <si>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</si>
  <si>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</si>
  <si>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</si>
  <si>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</si>
  <si>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</si>
  <si>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</si>
  <si>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</si>
  <si>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</si>
  <si>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</si>
  <si>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</si>
  <si>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</si>
  <si>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</si>
  <si>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</si>
  <si>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</si>
  <si>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</si>
  <si>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</si>
  <si>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</si>
  <si>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</si>
  <si>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</si>
  <si>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</si>
  <si>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</si>
  <si>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</si>
  <si>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</si>
  <si>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</si>
  <si>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</si>
  <si>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</si>
  <si>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</si>
  <si>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</si>
  <si>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</si>
  <si>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</si>
  <si>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</si>
  <si>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</si>
  <si>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</si>
  <si>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</si>
  <si>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</si>
  <si>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</si>
  <si>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</si>
  <si>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</si>
  <si>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</si>
  <si>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</si>
  <si>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</si>
  <si>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</si>
  <si>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</si>
  <si>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</si>
  <si>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</si>
  <si>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</si>
  <si>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</si>
  <si>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</si>
  <si>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</si>
  <si>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</si>
  <si>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</si>
  <si>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</si>
  <si>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</si>
  <si>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</si>
  <si>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</si>
  <si>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</si>
  <si>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</si>
  <si>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</si>
  <si>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</si>
  <si>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</si>
  <si>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</si>
  <si>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</si>
  <si>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</si>
  <si>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</si>
  <si>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</si>
  <si>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</si>
  <si>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</si>
  <si>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</si>
  <si>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</si>
  <si>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</si>
  <si>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</si>
  <si>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</si>
  <si>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</si>
  <si>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</si>
  <si>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</si>
  <si>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</si>
  <si>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</si>
  <si>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</si>
  <si>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</si>
  <si>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</si>
  <si>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</si>
  <si>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</si>
  <si>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</si>
  <si>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</si>
  <si>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</si>
  <si>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</si>
  <si>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</si>
  <si>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</si>
  <si>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</si>
  <si>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</si>
  <si>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</si>
  <si>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</si>
  <si>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</si>
  <si>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</si>
  <si>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</si>
  <si>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</si>
  <si>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</si>
  <si>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</si>
  <si>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</si>
  <si>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</si>
  <si>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</si>
  <si>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</si>
  <si>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</si>
  <si>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</si>
  <si>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</si>
  <si>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</si>
  <si>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</si>
  <si>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</si>
  <si>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</si>
  <si>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</si>
  <si>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</si>
  <si>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</si>
  <si>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</si>
  <si>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</si>
  <si>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</si>
  <si>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</si>
  <si>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</si>
  <si>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</si>
  <si>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</si>
  <si>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</si>
  <si>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</si>
  <si>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</si>
  <si>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</si>
  <si>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</si>
  <si>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</si>
  <si>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</si>
  <si>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</si>
  <si>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</si>
  <si>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</si>
  <si>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</si>
  <si>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</si>
  <si>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</si>
  <si>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</si>
  <si>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</si>
  <si>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</si>
  <si>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</si>
  <si>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</si>
  <si>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</si>
  <si>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</si>
  <si>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</si>
  <si>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</si>
  <si>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</si>
  <si>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</si>
  <si>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</si>
  <si>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</si>
  <si>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</si>
  <si>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</si>
  <si>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</si>
  <si>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</si>
  <si>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</si>
  <si>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</si>
  <si>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</si>
  <si>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</si>
  <si>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</si>
  <si>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</si>
  <si>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</si>
  <si>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</si>
  <si>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</si>
  <si>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</si>
  <si>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</si>
  <si>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</si>
  <si>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</si>
  <si>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</si>
  <si>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</si>
  <si>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</si>
  <si>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</si>
  <si>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</si>
  <si>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</si>
  <si>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</si>
  <si>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</si>
  <si>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</si>
  <si>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</si>
  <si>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</si>
  <si>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</si>
  <si>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</si>
  <si>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</si>
  <si>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</si>
  <si>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</si>
  <si>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</si>
  <si>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</si>
  <si>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</si>
  <si>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</si>
  <si>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</si>
  <si>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</si>
  <si>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</si>
  <si>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</si>
  <si>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</si>
  <si>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</si>
  <si>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</si>
  <si>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</si>
  <si>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</si>
  <si>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</si>
  <si>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</si>
  <si>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</si>
  <si>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</si>
  <si>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</si>
  <si>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</si>
  <si>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</si>
  <si>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</si>
  <si>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</si>
  <si>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</si>
  <si>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</si>
  <si>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</si>
  <si>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</si>
  <si>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</si>
  <si>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</si>
  <si>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</si>
  <si>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</si>
  <si>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</si>
  <si>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</si>
  <si>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</si>
  <si>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</si>
  <si>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</si>
  <si>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</si>
  <si>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</si>
  <si>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</si>
  <si>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</si>
  <si>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</si>
  <si>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</si>
  <si>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</si>
  <si>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</si>
  <si>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</si>
  <si>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</si>
  <si>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</si>
  <si>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</si>
  <si>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</si>
  <si>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</si>
  <si>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</si>
  <si>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</si>
  <si>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</si>
  <si>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</si>
  <si>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</si>
  <si>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</si>
  <si>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</si>
  <si>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</si>
  <si>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</si>
  <si>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</si>
  <si>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</si>
  <si>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</si>
  <si>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</si>
  <si>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</si>
  <si>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</si>
  <si>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</si>
  <si>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</si>
  <si>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</si>
  <si>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</si>
  <si>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</si>
  <si>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</si>
  <si>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</si>
  <si>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</si>
  <si>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</si>
  <si>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</si>
  <si>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</si>
  <si>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</si>
  <si>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</si>
  <si>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</si>
  <si>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</si>
  <si>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</si>
  <si>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</si>
  <si>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</si>
  <si>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</si>
  <si>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</si>
  <si>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</si>
  <si>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</si>
  <si>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</si>
  <si>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</si>
  <si>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</si>
  <si>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</si>
  <si>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</si>
  <si>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</si>
  <si>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</si>
  <si>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</si>
  <si>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</si>
  <si>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</si>
  <si>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</si>
  <si>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</si>
  <si>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</si>
  <si>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</si>
  <si>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</si>
  <si>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</si>
  <si>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</si>
  <si>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</si>
  <si>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</si>
  <si>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</si>
  <si>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</si>
  <si>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</si>
  <si>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</si>
  <si>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</si>
  <si>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</si>
  <si>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</si>
  <si>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</si>
  <si>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</si>
  <si>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</si>
  <si>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</si>
  <si>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</si>
  <si>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</si>
  <si>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</si>
  <si>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</si>
  <si>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</si>
  <si>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</si>
  <si>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</si>
  <si>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</si>
  <si>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</si>
  <si>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</si>
  <si>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</si>
  <si>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</si>
  <si>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</si>
  <si>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</si>
  <si>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</si>
  <si>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</si>
  <si>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</si>
  <si>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</si>
  <si>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</si>
  <si>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</si>
  <si>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</si>
  <si>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</si>
  <si>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</si>
  <si>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</si>
  <si>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</si>
  <si>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</si>
  <si>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</si>
  <si>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</si>
  <si>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</si>
  <si>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</si>
  <si>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</si>
  <si>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</si>
  <si>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</si>
  <si>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</si>
  <si>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</si>
  <si>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</si>
  <si>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</si>
  <si>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</si>
  <si>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</si>
  <si>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</si>
  <si>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</si>
  <si>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</si>
  <si>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</si>
  <si>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</si>
  <si>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</si>
  <si>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</si>
  <si>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</si>
  <si>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</si>
  <si>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</si>
  <si>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</si>
  <si>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</si>
  <si>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</si>
  <si>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</si>
  <si>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</si>
  <si>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</si>
  <si>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</si>
  <si>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</si>
  <si>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</si>
  <si>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</si>
  <si>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</si>
  <si>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</si>
  <si>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</si>
  <si>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</si>
  <si>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</si>
  <si>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</si>
  <si>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</si>
  <si>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</si>
  <si>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</si>
  <si>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</si>
  <si>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</si>
  <si>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</si>
  <si>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</si>
  <si>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</si>
  <si>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</si>
  <si>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</si>
  <si>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</si>
  <si>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</si>
  <si>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</si>
  <si>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</si>
  <si>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</si>
  <si>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</si>
  <si>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</si>
  <si>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</si>
  <si>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</si>
  <si>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</si>
  <si>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</si>
  <si>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</si>
  <si>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</si>
  <si>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</si>
  <si>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</si>
  <si>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</si>
  <si>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</si>
  <si>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</si>
  <si>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</si>
  <si>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</si>
  <si>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</si>
  <si>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</si>
  <si>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</si>
  <si>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</si>
  <si>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</si>
  <si>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</si>
  <si>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</si>
  <si>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</si>
  <si>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</si>
  <si>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</si>
  <si>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</si>
  <si>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</si>
  <si>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</si>
  <si>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</si>
  <si>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</si>
  <si>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</si>
  <si>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</si>
  <si>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</si>
  <si>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</si>
  <si>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</si>
  <si>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</si>
  <si>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</si>
  <si>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</si>
  <si>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</si>
  <si>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</si>
  <si>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</si>
  <si>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</si>
  <si>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</si>
  <si>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</si>
  <si>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</si>
  <si>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</si>
  <si>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</si>
  <si>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</si>
  <si>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</si>
  <si>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</si>
  <si>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</si>
  <si>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</si>
  <si>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</si>
  <si>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</si>
  <si>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</si>
  <si>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</si>
  <si>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</si>
  <si>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</si>
  <si>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</si>
  <si>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</si>
  <si>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</si>
  <si>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</si>
  <si>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</si>
  <si>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</si>
  <si>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</si>
  <si>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</si>
  <si>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</si>
  <si>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</si>
  <si>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</si>
  <si>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</si>
  <si>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</si>
  <si>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</si>
  <si>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</si>
  <si>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</si>
  <si>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</si>
  <si>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</si>
  <si>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</si>
  <si>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</si>
  <si>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</si>
  <si>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</si>
  <si>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</si>
  <si>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</si>
  <si>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</si>
  <si>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</si>
  <si>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</si>
  <si>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</si>
  <si>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</si>
  <si>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</si>
  <si>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</si>
  <si>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</si>
  <si>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</si>
  <si>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</si>
  <si>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</si>
  <si>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</si>
  <si>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</si>
  <si>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</si>
  <si>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</si>
  <si>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</si>
  <si>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</si>
  <si>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</si>
  <si>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</si>
  <si>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</si>
  <si>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</si>
  <si>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</si>
  <si>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</si>
  <si>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</si>
  <si>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</si>
  <si>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</si>
  <si>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</si>
  <si>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</si>
  <si>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</si>
  <si>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</si>
  <si>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</si>
  <si>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</si>
  <si>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</si>
  <si>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</si>
  <si>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</si>
  <si>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</si>
  <si>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</si>
  <si>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</si>
  <si>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</si>
  <si>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</si>
  <si>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</si>
  <si>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</si>
  <si>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</si>
  <si>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</si>
  <si>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</si>
  <si>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</si>
  <si>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</si>
  <si>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</si>
  <si>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</si>
  <si>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</si>
  <si>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</si>
  <si>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</si>
  <si>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</si>
  <si>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</si>
  <si>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</si>
  <si>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</si>
  <si>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</si>
  <si>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</si>
  <si>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</si>
  <si>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</si>
  <si>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</si>
  <si>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</si>
  <si>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</si>
  <si>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</si>
  <si>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</si>
  <si>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</si>
  <si>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</si>
  <si>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</si>
  <si>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</si>
  <si>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</si>
  <si>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</si>
  <si>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</si>
  <si>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</si>
  <si>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</si>
  <si>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</si>
  <si>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</si>
  <si>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</si>
  <si>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</si>
  <si>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</si>
  <si>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</si>
  <si>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</si>
  <si>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</si>
  <si>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</si>
  <si>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</si>
  <si>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</si>
  <si>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</si>
  <si>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</si>
  <si>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</si>
  <si>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</si>
  <si>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</si>
  <si>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</si>
  <si>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</si>
  <si>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</si>
  <si>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</si>
  <si>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</si>
  <si>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</si>
  <si>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</si>
  <si>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</si>
  <si>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</si>
  <si>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</si>
  <si>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</si>
  <si>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</si>
  <si>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</si>
  <si>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</si>
  <si>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</si>
  <si>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</si>
  <si>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</si>
  <si>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</si>
  <si>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</si>
  <si>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</si>
  <si>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</si>
  <si>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</si>
  <si>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</si>
  <si>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</si>
  <si>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</si>
  <si>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</si>
  <si>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</si>
  <si>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</si>
  <si>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</si>
  <si>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</si>
  <si>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</si>
  <si>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</si>
  <si>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</si>
  <si>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</si>
  <si>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</si>
  <si>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</si>
  <si>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</si>
  <si>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</si>
  <si>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</si>
  <si>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</si>
  <si>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</si>
  <si>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</si>
  <si>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</si>
  <si>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</si>
  <si>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</si>
  <si>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</si>
  <si>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</si>
  <si>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</si>
  <si>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</si>
  <si>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</si>
  <si>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</si>
  <si>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</si>
  <si>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</si>
  <si>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</si>
  <si>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</si>
  <si>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</si>
  <si>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</si>
  <si>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</si>
  <si>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</si>
  <si>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</si>
  <si>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</si>
  <si>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</si>
  <si>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</si>
  <si>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</si>
  <si>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</si>
  <si>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</si>
  <si>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</si>
  <si>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</si>
  <si>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</si>
  <si>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</si>
  <si>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</si>
  <si>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</si>
  <si>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</si>
  <si>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</si>
  <si>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</si>
  <si>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</si>
  <si>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</si>
  <si>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</si>
  <si>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</si>
  <si>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</si>
  <si>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</si>
  <si>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</si>
  <si>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</si>
  <si>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</si>
  <si>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</si>
  <si>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</si>
  <si>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</si>
  <si>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</si>
  <si>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</si>
  <si>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</si>
  <si>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</si>
  <si>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</si>
  <si>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</si>
  <si>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</si>
  <si>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</si>
  <si>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</si>
  <si>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</si>
  <si>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</si>
  <si>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</si>
  <si>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</si>
  <si>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</si>
  <si>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</si>
  <si>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</si>
  <si>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</si>
  <si>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</si>
  <si>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</si>
  <si>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</si>
  <si>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</si>
  <si>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</si>
  <si>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</si>
  <si>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</si>
  <si>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</si>
  <si>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</si>
  <si>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</si>
  <si>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</si>
  <si>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</si>
  <si>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</si>
  <si>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</si>
  <si>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</si>
  <si>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</si>
  <si>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</si>
  <si>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</si>
  <si>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</si>
  <si>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</si>
  <si>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</si>
  <si>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</si>
  <si>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</si>
  <si>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</si>
  <si>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</si>
  <si>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</si>
  <si>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</si>
  <si>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</si>
  <si>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</si>
  <si>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</si>
  <si>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</si>
  <si>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</si>
  <si>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</si>
  <si>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</si>
  <si>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</si>
  <si>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</si>
  <si>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</si>
  <si>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</si>
  <si>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</si>
  <si>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</si>
  <si>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</si>
  <si>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</si>
  <si>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</si>
  <si>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</si>
  <si>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</si>
  <si>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</si>
  <si>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</si>
  <si>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</si>
  <si>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</si>
  <si>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</si>
  <si>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</si>
  <si>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</si>
  <si>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</si>
  <si>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</si>
  <si>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</si>
  <si>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</si>
  <si>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</si>
  <si>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</si>
  <si>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</si>
  <si>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</si>
  <si>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</si>
  <si>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</si>
  <si>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</si>
  <si>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</si>
  <si>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</si>
  <si>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</si>
  <si>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</si>
  <si>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</si>
  <si>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</si>
  <si>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</si>
  <si>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</si>
  <si>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</si>
  <si>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</si>
  <si>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</si>
  <si>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</si>
  <si>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</si>
  <si>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</si>
  <si>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</si>
  <si>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</si>
  <si>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</si>
  <si>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</si>
  <si>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</si>
  <si>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</si>
  <si>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</si>
  <si>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</si>
  <si>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</si>
  <si>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</si>
  <si>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</si>
  <si>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</si>
  <si>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</si>
  <si>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</si>
  <si>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</si>
  <si>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</si>
  <si>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</si>
  <si>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</si>
  <si>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</si>
  <si>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</si>
  <si>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</si>
  <si>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</si>
  <si>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</si>
  <si>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</si>
  <si>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</si>
  <si>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</si>
  <si>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</si>
  <si>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</si>
  <si>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</si>
  <si>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</si>
  <si>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</si>
  <si>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</si>
  <si>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</si>
  <si>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</si>
  <si>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</si>
  <si>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</si>
  <si>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</si>
  <si>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</si>
  <si>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</si>
  <si>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</si>
  <si>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</si>
  <si>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</si>
  <si>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</si>
  <si>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</si>
  <si>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</si>
  <si>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</si>
  <si>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</si>
  <si>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</si>
  <si>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</si>
  <si>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</si>
  <si>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</si>
  <si>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</si>
  <si>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</si>
  <si>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</si>
  <si>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</si>
  <si>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</si>
  <si>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</si>
  <si>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</si>
  <si>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</si>
  <si>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</si>
  <si>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</si>
  <si>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</si>
  <si>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</si>
  <si>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</si>
  <si>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</si>
  <si>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</si>
  <si>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</si>
  <si>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</si>
  <si>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</si>
  <si>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</si>
  <si>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</si>
  <si>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</si>
  <si>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</si>
  <si>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</si>
  <si>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</si>
  <si>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</si>
  <si>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</si>
  <si>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</si>
  <si>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</si>
  <si>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</si>
  <si>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</si>
  <si>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</si>
  <si>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</si>
  <si>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</si>
  <si>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</si>
  <si>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</si>
  <si>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</si>
  <si>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</si>
  <si>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</si>
  <si>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</si>
  <si>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</si>
  <si>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</si>
  <si>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</si>
  <si>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</si>
  <si>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</si>
  <si>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</si>
  <si>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</si>
  <si>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</si>
  <si>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</si>
  <si>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</si>
  <si>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</si>
  <si>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</si>
  <si>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</si>
  <si>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</si>
  <si>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</si>
  <si>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</si>
  <si>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</si>
  <si>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</si>
  <si>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</si>
  <si>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</si>
  <si>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</si>
  <si>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</si>
  <si>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</si>
  <si>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</si>
  <si>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</si>
  <si>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</si>
  <si>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</si>
  <si>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</si>
  <si>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</si>
  <si>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</si>
  <si>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</si>
  <si>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</si>
  <si>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</si>
  <si>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</si>
  <si>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</si>
  <si>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</si>
  <si>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</si>
  <si>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</si>
  <si>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</si>
  <si>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</si>
  <si>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</si>
  <si>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</si>
  <si>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</si>
  <si>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</si>
  <si>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</si>
  <si>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</si>
  <si>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</si>
  <si>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</si>
  <si>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</si>
  <si>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</si>
  <si>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</si>
  <si>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</si>
  <si>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</si>
  <si>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</si>
  <si>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</si>
  <si>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</si>
  <si>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</si>
  <si>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</si>
  <si>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</si>
  <si>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</si>
  <si>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</si>
  <si>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</si>
  <si>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</si>
  <si>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</si>
  <si>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</si>
  <si>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</si>
  <si>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</si>
  <si>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</si>
  <si>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</si>
  <si>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</si>
  <si>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</si>
  <si>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</si>
  <si>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</si>
  <si>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</si>
  <si>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</si>
  <si>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</si>
  <si>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</si>
  <si>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</si>
  <si>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</si>
  <si>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</si>
  <si>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</si>
  <si>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</si>
  <si>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</si>
  <si>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</si>
  <si>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</si>
  <si>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</si>
  <si>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</si>
  <si>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</si>
  <si>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</si>
  <si>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</si>
  <si>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</si>
  <si>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</si>
  <si>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</si>
  <si>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</si>
  <si>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</si>
  <si>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</si>
  <si>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</si>
  <si>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</si>
  <si>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</si>
  <si>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</si>
  <si>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</si>
  <si>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</si>
  <si>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</si>
  <si>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</si>
  <si>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</si>
  <si>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</si>
  <si>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</si>
  <si>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</si>
  <si>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</si>
  <si>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</si>
  <si>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</si>
  <si>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</si>
  <si>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</si>
  <si>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</si>
  <si>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</si>
  <si>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</si>
  <si>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</si>
  <si>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</si>
  <si>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</si>
  <si>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</si>
  <si>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</si>
  <si>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</si>
  <si>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</si>
  <si>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</si>
  <si>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</si>
  <si>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</si>
  <si>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</si>
  <si>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</si>
  <si>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</si>
  <si>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</si>
  <si>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</si>
  <si>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</si>
  <si>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</si>
  <si>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</si>
  <si>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</si>
  <si>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</si>
  <si>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</si>
  <si>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</si>
  <si>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</si>
  <si>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</si>
  <si>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</si>
  <si>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</si>
  <si>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</si>
  <si>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</si>
  <si>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</si>
  <si>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</si>
  <si>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</si>
  <si>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</si>
  <si>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</si>
  <si>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</si>
  <si>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</si>
  <si>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</si>
  <si>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</si>
  <si>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</si>
  <si>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</si>
  <si>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</si>
  <si>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</si>
  <si>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</si>
  <si>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</si>
  <si>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</si>
  <si>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</si>
  <si>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</si>
  <si>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</si>
  <si>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</si>
  <si>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</si>
  <si>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</si>
  <si>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</si>
  <si>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</si>
  <si>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</si>
  <si>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</si>
  <si>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</si>
  <si>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</si>
  <si>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</si>
  <si>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</si>
  <si>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</si>
  <si>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</si>
  <si>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</si>
  <si>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</si>
  <si>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</si>
  <si>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</si>
  <si>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</si>
  <si>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</si>
  <si>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</si>
  <si>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</si>
  <si>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</si>
  <si>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</si>
  <si>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</si>
  <si>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</si>
  <si>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</si>
  <si>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</si>
  <si>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</si>
  <si>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</si>
  <si>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</si>
  <si>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</si>
  <si>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</si>
  <si>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</si>
  <si>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</si>
  <si>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</si>
  <si>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</si>
  <si>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</si>
  <si>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</si>
  <si>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</si>
  <si>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</si>
  <si>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</si>
  <si>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</si>
  <si>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</si>
  <si>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</si>
  <si>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</si>
  <si>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</si>
  <si>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</si>
  <si>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</si>
  <si>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</si>
  <si>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</si>
  <si>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</si>
  <si>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</si>
  <si>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</si>
  <si>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</si>
  <si>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</si>
  <si>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</si>
  <si>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</si>
  <si>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</si>
  <si>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</si>
  <si>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</si>
  <si>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</si>
  <si>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</si>
  <si>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</si>
  <si>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</si>
  <si>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</si>
  <si>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</si>
  <si>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</si>
  <si>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</si>
  <si>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</si>
  <si>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</si>
  <si>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</si>
  <si>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</si>
  <si>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</si>
  <si>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</si>
  <si>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</si>
  <si>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</si>
  <si>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</si>
  <si>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</si>
  <si>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</si>
  <si>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</si>
  <si>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</si>
  <si>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</si>
  <si>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</si>
  <si>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</si>
  <si>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</si>
  <si>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</si>
  <si>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</si>
  <si>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</si>
  <si>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</si>
  <si>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</si>
  <si>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</si>
  <si>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</si>
  <si>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</si>
  <si>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</si>
  <si>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</si>
  <si>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</si>
  <si>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</si>
  <si>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</si>
  <si>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</si>
  <si>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</si>
  <si>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</si>
  <si>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</si>
  <si>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</si>
  <si>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</si>
  <si>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</si>
  <si>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</si>
  <si>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</si>
  <si>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</si>
  <si>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</si>
  <si>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</si>
  <si>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</si>
  <si>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</si>
  <si>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</si>
  <si>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</si>
  <si>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</si>
  <si>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</si>
  <si>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</si>
  <si>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</si>
  <si>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</si>
  <si>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</si>
  <si>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</si>
  <si>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</si>
  <si>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</si>
  <si>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</si>
  <si>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</si>
  <si>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</si>
  <si>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</si>
  <si>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</si>
  <si>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</si>
  <si>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</si>
  <si>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</si>
  <si>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</si>
  <si>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</si>
  <si>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</si>
  <si>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</si>
  <si>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</si>
  <si>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</si>
  <si>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</si>
  <si>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</si>
  <si>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</si>
  <si>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</si>
  <si>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</si>
  <si>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</si>
  <si>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</si>
  <si>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</si>
  <si>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</si>
  <si>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</si>
  <si>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</si>
  <si>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</si>
  <si>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</si>
  <si>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</si>
  <si>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</si>
  <si>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</si>
  <si>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</si>
  <si>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</si>
  <si>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</si>
  <si>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</si>
  <si>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</si>
  <si>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</si>
  <si>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</si>
  <si>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</si>
  <si>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</si>
  <si>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</si>
  <si>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</si>
  <si>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</si>
  <si>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</si>
  <si>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</si>
  <si>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</si>
  <si>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</si>
  <si>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</si>
  <si>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</si>
  <si>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</si>
  <si>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</si>
  <si>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</si>
  <si>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</si>
  <si>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</si>
  <si>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</si>
  <si>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</si>
  <si>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</si>
  <si>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</si>
  <si>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</si>
  <si>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</si>
  <si>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</si>
  <si>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</si>
  <si>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</si>
  <si>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</si>
  <si>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</si>
  <si>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</si>
  <si>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</si>
  <si>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</si>
  <si>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</si>
  <si>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</si>
  <si>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</si>
  <si>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</si>
  <si>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</si>
  <si>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</si>
  <si>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</si>
  <si>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</si>
  <si>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</si>
  <si>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</si>
  <si>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</si>
  <si>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</si>
  <si>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</si>
  <si>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</si>
  <si>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</si>
  <si>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</si>
  <si>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</si>
  <si>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</si>
  <si>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</si>
  <si>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</si>
  <si>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</si>
  <si>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</si>
  <si>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</si>
  <si>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</si>
  <si>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</si>
  <si>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</si>
  <si>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</si>
  <si>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</si>
  <si>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</si>
  <si>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</si>
  <si>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</si>
  <si>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</si>
  <si>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</si>
  <si>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</si>
  <si>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</si>
  <si>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</si>
  <si>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</si>
  <si>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</si>
  <si>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</si>
  <si>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</si>
  <si>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</si>
  <si>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</si>
  <si>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</si>
  <si>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</si>
  <si>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</si>
  <si>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</si>
  <si>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</si>
  <si>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</si>
  <si>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</si>
  <si>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</si>
  <si>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</si>
  <si>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</si>
  <si>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</si>
  <si>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</si>
  <si>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</si>
  <si>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</si>
  <si>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</si>
  <si>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</si>
  <si>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</si>
  <si>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</si>
  <si>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</si>
  <si>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</si>
  <si>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</si>
  <si>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</si>
  <si>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</si>
  <si>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</si>
  <si>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</si>
  <si>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</si>
  <si>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</si>
  <si>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</si>
  <si>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</si>
  <si>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</si>
  <si>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</si>
  <si>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</si>
  <si>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</si>
  <si>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</si>
  <si>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</si>
  <si>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</si>
  <si>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</si>
  <si>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</si>
  <si>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</si>
  <si>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</si>
  <si>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</si>
  <si>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</si>
  <si>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</si>
  <si>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</si>
  <si>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</si>
  <si>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</si>
  <si>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</si>
  <si>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</si>
  <si>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</si>
  <si>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</si>
  <si>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</si>
  <si>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</si>
  <si>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</si>
  <si>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</si>
  <si>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</si>
  <si>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</si>
  <si>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</si>
  <si>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</si>
  <si>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</si>
  <si>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</si>
  <si>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</si>
  <si>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</si>
  <si>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</si>
  <si>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</si>
  <si>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</si>
  <si>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</si>
  <si>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</si>
  <si>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</si>
  <si>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</si>
  <si>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</si>
  <si>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</si>
  <si>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</si>
  <si>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</si>
  <si>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</si>
  <si>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</si>
  <si>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</si>
  <si>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</si>
  <si>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</si>
  <si>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</si>
  <si>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</si>
  <si>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</si>
  <si>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</si>
  <si>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</si>
  <si>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</si>
  <si>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</si>
  <si>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</si>
  <si>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</si>
  <si>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</si>
  <si>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</si>
  <si>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</si>
  <si>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</si>
  <si>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</si>
  <si>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</si>
  <si>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</si>
  <si>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</si>
  <si>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</si>
  <si>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</si>
  <si>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</si>
  <si>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</si>
  <si>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</si>
  <si>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</si>
  <si>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</si>
  <si>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</si>
  <si>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</si>
  <si>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</si>
  <si>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</si>
  <si>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</si>
  <si>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</si>
  <si>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</si>
  <si>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</si>
  <si>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</si>
  <si>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</si>
  <si>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</si>
  <si>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</si>
  <si>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</si>
  <si>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</si>
  <si>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</si>
  <si>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</si>
  <si>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</si>
  <si>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</si>
  <si>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</si>
  <si>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</si>
  <si>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</si>
  <si>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</si>
  <si>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</si>
  <si>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</si>
  <si>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</si>
  <si>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</si>
  <si>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</si>
  <si>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</si>
  <si>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</si>
  <si>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</si>
  <si>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</si>
  <si>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</si>
  <si>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</si>
  <si>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</si>
  <si>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</si>
  <si>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</si>
  <si>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</si>
  <si>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</si>
  <si>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</si>
  <si>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</si>
  <si>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</si>
  <si>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</si>
  <si>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</si>
  <si>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</si>
  <si>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</si>
  <si>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</si>
  <si>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</si>
  <si>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</si>
  <si>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</si>
  <si>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</si>
  <si>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</si>
  <si>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</si>
  <si>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</si>
  <si>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</si>
  <si>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</si>
  <si>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</si>
  <si>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</si>
  <si>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</si>
  <si>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</si>
  <si>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</si>
  <si>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</si>
  <si>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</si>
  <si>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</si>
  <si>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</si>
  <si>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</si>
  <si>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</si>
  <si>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</si>
  <si>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</si>
  <si>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</si>
  <si>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</si>
  <si>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</si>
  <si>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</si>
  <si>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</si>
  <si>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</si>
  <si>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</si>
  <si>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</si>
  <si>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</si>
  <si>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</si>
  <si>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</si>
  <si>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</si>
  <si>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</si>
  <si>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</si>
  <si>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</si>
  <si>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</si>
  <si>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</si>
  <si>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</si>
  <si>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</si>
  <si>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</si>
  <si>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</si>
  <si>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</si>
  <si>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</si>
  <si>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</si>
  <si>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</si>
  <si>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</si>
  <si>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</si>
  <si>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</si>
  <si>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</si>
  <si>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</si>
  <si>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</si>
  <si>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</si>
  <si>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</si>
  <si>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</si>
  <si>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</si>
  <si>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</si>
  <si>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</si>
  <si>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</si>
  <si>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</si>
  <si>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</si>
  <si>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</si>
  <si>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</si>
  <si>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</si>
  <si>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</si>
  <si>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</si>
  <si>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</si>
  <si>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</si>
  <si>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</si>
  <si>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</si>
  <si>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</si>
  <si>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</si>
  <si>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</si>
  <si>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</si>
  <si>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</si>
  <si>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</si>
  <si>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</si>
  <si>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</si>
  <si>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</si>
  <si>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</si>
  <si>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</si>
  <si>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</si>
  <si>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</si>
  <si>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</si>
  <si>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</si>
  <si>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</si>
  <si>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</si>
  <si>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</si>
  <si>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</si>
  <si>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</si>
  <si>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</si>
  <si>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</si>
  <si>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</si>
  <si>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</si>
  <si>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</si>
  <si>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</si>
  <si>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</si>
  <si>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</si>
  <si>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</si>
  <si>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</si>
  <si>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</si>
  <si>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</si>
  <si>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</si>
  <si>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</si>
  <si>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</si>
  <si>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</si>
  <si>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</si>
  <si>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</si>
  <si>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</si>
  <si>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</si>
  <si>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</si>
  <si>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</si>
  <si>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</si>
  <si>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</si>
  <si>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</si>
  <si>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</si>
  <si>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</si>
  <si>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</si>
  <si>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</si>
  <si>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</si>
  <si>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</si>
  <si>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</si>
  <si>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</si>
  <si>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</si>
  <si>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</si>
  <si>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</si>
  <si>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</si>
  <si>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</si>
  <si>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</si>
  <si>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</si>
  <si>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</si>
  <si>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</si>
  <si>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</si>
  <si>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</si>
  <si>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</si>
  <si>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</si>
  <si>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</si>
  <si>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</si>
  <si>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</si>
  <si>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</si>
  <si>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</si>
  <si>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</si>
  <si>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</si>
  <si>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</si>
  <si>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</si>
  <si>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</si>
  <si>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</si>
  <si>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</si>
  <si>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</si>
  <si>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</si>
  <si>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</si>
  <si>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</si>
  <si>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</si>
  <si>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</si>
  <si>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</si>
  <si>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</si>
  <si>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</si>
  <si>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</si>
  <si>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</si>
  <si>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</si>
  <si>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</si>
  <si>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</si>
  <si>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</si>
  <si>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</si>
  <si>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</si>
  <si>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</si>
  <si>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</si>
  <si>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</si>
  <si>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</si>
  <si>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</si>
  <si>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</si>
  <si>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</si>
  <si>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</si>
  <si>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</si>
  <si>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</si>
  <si>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</si>
  <si>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</si>
  <si>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</si>
  <si>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</si>
  <si>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</si>
  <si>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</si>
  <si>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</si>
  <si>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</si>
  <si>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</si>
  <si>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</si>
  <si>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</si>
  <si>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</si>
  <si>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</si>
  <si>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</si>
  <si>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</si>
  <si>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</si>
  <si>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</si>
  <si>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</si>
  <si>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</si>
  <si>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</si>
  <si>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</si>
  <si>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</si>
  <si>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</si>
  <si>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</si>
  <si>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</si>
  <si>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</si>
  <si>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</si>
  <si>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</si>
  <si>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</si>
  <si>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</si>
  <si>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</si>
  <si>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</si>
  <si>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</si>
  <si>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</si>
  <si>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</si>
  <si>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</si>
  <si>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</si>
  <si>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</si>
  <si>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</si>
  <si>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</si>
  <si>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</si>
  <si>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</si>
  <si>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</si>
  <si>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</si>
  <si>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</si>
  <si>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</si>
  <si>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</si>
  <si>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</si>
  <si>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</si>
  <si>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</si>
  <si>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</si>
  <si>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</si>
  <si>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</si>
  <si>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</si>
  <si>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</si>
  <si>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</si>
  <si>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</si>
  <si>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</si>
  <si>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</si>
  <si>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</si>
  <si>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</si>
  <si>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</si>
  <si>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</si>
  <si>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</si>
  <si>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</si>
  <si>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</si>
  <si>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</si>
  <si>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</si>
  <si>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</si>
  <si>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</si>
  <si>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</si>
  <si>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</si>
  <si>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</si>
  <si>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</si>
  <si>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</si>
  <si>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</si>
  <si>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</si>
  <si>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</si>
  <si>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</si>
  <si>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</si>
  <si>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</si>
  <si>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</si>
  <si>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</si>
  <si>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</si>
  <si>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</si>
  <si>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</si>
  <si>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</si>
  <si>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</si>
  <si>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</si>
  <si>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</si>
  <si>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</si>
  <si>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</si>
  <si>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</si>
  <si>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</si>
  <si>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</si>
  <si>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</si>
  <si>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</si>
  <si>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</si>
  <si>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</si>
  <si>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</si>
  <si>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</si>
  <si>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</si>
  <si>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</si>
  <si>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</si>
  <si>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</si>
  <si>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</si>
  <si>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</si>
  <si>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</si>
  <si>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</si>
  <si>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</si>
  <si>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</si>
  <si>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</si>
  <si>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</si>
  <si>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</si>
  <si>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</si>
  <si>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</si>
  <si>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</si>
  <si>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</si>
  <si>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</si>
  <si>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</si>
  <si>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</si>
  <si>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</si>
  <si>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</si>
  <si>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</si>
  <si>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</si>
  <si>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</si>
  <si>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</si>
  <si>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</si>
  <si>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</si>
  <si>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</si>
  <si>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</si>
  <si>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</si>
  <si>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</si>
  <si>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</si>
  <si>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</si>
  <si>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</si>
  <si>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</si>
  <si>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</si>
  <si>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</si>
  <si>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</si>
  <si>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</si>
  <si>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</si>
  <si>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</si>
  <si>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</si>
  <si>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</si>
  <si>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</si>
  <si>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</si>
  <si>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</si>
  <si>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</si>
  <si>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</si>
  <si>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</si>
  <si>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</si>
  <si>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</si>
  <si>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</si>
  <si>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</si>
  <si>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</si>
  <si>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</si>
  <si>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</si>
  <si>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</si>
  <si>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</si>
  <si>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</si>
  <si>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</si>
  <si>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</si>
  <si>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</si>
  <si>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</si>
  <si>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</si>
  <si>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</si>
  <si>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</si>
  <si>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</si>
  <si>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</si>
  <si>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</si>
  <si>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</si>
  <si>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</si>
  <si>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</si>
  <si>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</si>
  <si>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</si>
  <si>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</si>
  <si>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</si>
  <si>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</si>
  <si>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</si>
  <si>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</si>
  <si>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</si>
  <si>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</si>
  <si>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</si>
  <si>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</si>
  <si>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</si>
  <si>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</si>
  <si>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</si>
  <si>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</si>
  <si>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</si>
  <si>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</si>
  <si>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</si>
  <si>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</si>
  <si>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</si>
  <si>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</si>
  <si>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</si>
  <si>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</si>
  <si>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</si>
  <si>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</si>
  <si>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</si>
  <si>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</si>
  <si>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</si>
  <si>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</si>
  <si>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</si>
  <si>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</si>
  <si>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</si>
  <si>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</si>
  <si>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</si>
  <si>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</si>
  <si>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</si>
  <si>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</si>
  <si>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</si>
  <si>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</si>
  <si>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</si>
  <si>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</si>
  <si>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</si>
  <si>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</si>
  <si>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</si>
  <si>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</si>
  <si>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</si>
  <si>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</si>
  <si>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</si>
  <si>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</si>
  <si>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</si>
  <si>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</si>
  <si>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</si>
  <si>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</si>
  <si>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</si>
  <si>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</si>
  <si>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</si>
  <si>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</si>
  <si>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</si>
  <si>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</si>
  <si>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</si>
  <si>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</si>
  <si>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</si>
  <si>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</si>
  <si>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</si>
  <si>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</si>
  <si>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</si>
  <si>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</si>
  <si>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</si>
  <si>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</si>
  <si>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</si>
  <si>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</si>
  <si>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</si>
  <si>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</si>
  <si>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</si>
  <si>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</si>
  <si>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</si>
  <si>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</si>
  <si>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</si>
  <si>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</si>
  <si>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</si>
  <si>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</si>
  <si>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</si>
  <si>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</si>
  <si>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</si>
  <si>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</si>
  <si>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</si>
  <si>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</si>
  <si>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</si>
  <si>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</si>
  <si>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</si>
  <si>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</si>
  <si>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</si>
  <si>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</si>
  <si>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</si>
  <si>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</si>
  <si>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</si>
  <si>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</si>
  <si>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</si>
  <si>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</si>
  <si>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</si>
  <si>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</si>
  <si>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</si>
  <si>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</si>
  <si>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</si>
  <si>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</si>
  <si>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</si>
  <si>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</si>
  <si>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</si>
  <si>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</si>
  <si>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</si>
  <si>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</si>
  <si>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</si>
  <si>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</si>
  <si>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</si>
  <si>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</si>
  <si>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</si>
  <si>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</si>
  <si>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</si>
  <si>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</si>
  <si>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</si>
  <si>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</si>
  <si>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</si>
  <si>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</si>
  <si>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</si>
  <si>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</si>
  <si>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</si>
  <si>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</si>
  <si>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</si>
  <si>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</si>
  <si>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</si>
  <si>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</si>
  <si>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</si>
  <si>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</si>
  <si>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</si>
  <si>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</si>
  <si>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</si>
  <si>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</si>
  <si>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</si>
  <si>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</si>
  <si>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</si>
  <si>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</si>
  <si>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</si>
  <si>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</si>
  <si>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</si>
  <si>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</si>
  <si>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</si>
  <si>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</si>
  <si>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</si>
  <si>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</si>
  <si>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</si>
  <si>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</si>
  <si>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</si>
  <si>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</si>
  <si>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</si>
  <si>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</si>
  <si>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</si>
  <si>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</si>
  <si>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</si>
  <si>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</si>
  <si>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</si>
  <si>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</si>
  <si>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</si>
  <si>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</si>
  <si>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</si>
  <si>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</si>
  <si>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</si>
  <si>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</si>
  <si>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</si>
  <si>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</si>
  <si>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</si>
  <si>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</si>
  <si>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</si>
  <si>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</si>
  <si>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</si>
  <si>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</si>
  <si>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</si>
  <si>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</si>
  <si>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</si>
  <si>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</si>
  <si>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</si>
  <si>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</si>
  <si>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</si>
  <si>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</si>
  <si>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</si>
  <si>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</si>
  <si>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</si>
  <si>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</si>
  <si>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</si>
  <si>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</si>
  <si>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</si>
  <si>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</si>
  <si>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</si>
  <si>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</si>
  <si>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</si>
  <si>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</si>
  <si>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</si>
  <si>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</si>
  <si>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</si>
  <si>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</si>
  <si>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</si>
  <si>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</si>
  <si>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</si>
  <si>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</si>
  <si>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</si>
  <si>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</si>
  <si>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</si>
  <si>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</si>
  <si>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</si>
  <si>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</si>
  <si>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</si>
  <si>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</si>
  <si>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</si>
  <si>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</si>
  <si>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</si>
  <si>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</si>
  <si>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</si>
  <si>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</si>
  <si>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</si>
  <si>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</si>
  <si>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</si>
  <si>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</si>
  <si>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</si>
  <si>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</si>
  <si>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</si>
  <si>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</si>
  <si>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</si>
  <si>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</si>
  <si>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</si>
  <si>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</si>
  <si>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</si>
  <si>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</si>
  <si>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</si>
  <si>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</si>
  <si>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</si>
  <si>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</si>
  <si>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</si>
  <si>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</si>
  <si>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</si>
  <si>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</si>
  <si>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</si>
  <si>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</si>
  <si>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</si>
  <si>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</si>
  <si>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</si>
  <si>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</si>
  <si>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</si>
  <si>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</si>
  <si>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</si>
  <si>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</si>
  <si>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</si>
  <si>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</si>
  <si>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</si>
  <si>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</si>
  <si>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</si>
  <si>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</si>
  <si>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</si>
  <si>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</si>
  <si>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</si>
  <si>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</si>
  <si>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</si>
  <si>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</si>
  <si>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</si>
  <si>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</si>
  <si>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</si>
  <si>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</si>
  <si>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</si>
  <si>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</si>
  <si>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</si>
  <si>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</si>
  <si>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</si>
  <si>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</si>
  <si>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</si>
  <si>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</si>
  <si>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</si>
  <si>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</si>
  <si>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</si>
  <si>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</si>
  <si>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</si>
  <si>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</si>
  <si>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</si>
  <si>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</si>
  <si>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</si>
  <si>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</si>
  <si>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</si>
  <si>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</si>
  <si>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</si>
  <si>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</si>
  <si>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</si>
  <si>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</si>
  <si>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</si>
  <si>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</si>
  <si>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</si>
  <si>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</si>
  <si>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</si>
  <si>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</si>
  <si>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</si>
  <si>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</si>
  <si>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</si>
  <si>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</si>
  <si>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</si>
  <si>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</si>
  <si>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</si>
  <si>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</si>
  <si>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</si>
  <si>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</si>
  <si>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</si>
  <si>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</si>
  <si>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</si>
  <si>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</si>
  <si>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</si>
  <si>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</si>
  <si>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</si>
  <si>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</si>
  <si>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</si>
  <si>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</si>
  <si>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</si>
  <si>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</si>
  <si>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</si>
  <si>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</si>
  <si>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</si>
  <si>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</si>
  <si>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</si>
  <si>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</si>
  <si>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</si>
  <si>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</si>
  <si>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</si>
  <si>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</si>
  <si>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</si>
  <si>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</si>
  <si>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</si>
  <si>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</si>
  <si>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</si>
  <si>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</si>
  <si>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</si>
  <si>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</si>
  <si>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</si>
  <si>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</si>
  <si>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</si>
  <si>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</si>
  <si>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</si>
  <si>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</si>
  <si>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</si>
  <si>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</si>
  <si>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</si>
  <si>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</si>
  <si>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</si>
  <si>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</si>
  <si>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</si>
  <si>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</si>
  <si>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</si>
  <si>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</si>
  <si>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</si>
  <si>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</si>
  <si>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</si>
  <si>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</si>
  <si>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</si>
  <si>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</si>
  <si>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</si>
  <si>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</si>
  <si>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</si>
  <si>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</si>
  <si>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</si>
  <si>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</si>
  <si>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</si>
  <si>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</si>
  <si>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</si>
  <si>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</si>
  <si>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</si>
  <si>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</si>
  <si>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</si>
  <si>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</si>
  <si>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</si>
  <si>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</si>
  <si>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</si>
  <si>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</si>
  <si>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</si>
  <si>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</si>
  <si>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</si>
  <si>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</si>
  <si>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</si>
  <si>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</si>
  <si>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</si>
  <si>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</si>
  <si>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</si>
  <si>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</si>
  <si>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</si>
  <si>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</si>
  <si>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</si>
  <si>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</si>
  <si>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</si>
  <si>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</si>
  <si>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</si>
  <si>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</si>
  <si>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</si>
  <si>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</si>
  <si>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</si>
  <si>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</si>
  <si>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</si>
  <si>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</si>
  <si>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</si>
  <si>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</si>
  <si>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</si>
  <si>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</si>
  <si>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</si>
  <si>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</si>
  <si>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</si>
  <si>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</si>
  <si>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</si>
  <si>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</si>
  <si>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</si>
  <si>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</si>
  <si>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</si>
  <si>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</si>
  <si>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</si>
  <si>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</si>
  <si>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</si>
  <si>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</si>
  <si>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</si>
  <si>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</si>
  <si>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</si>
  <si>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</si>
  <si>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</si>
  <si>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</si>
  <si>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</si>
  <si>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</si>
  <si>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</si>
  <si>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</si>
  <si>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</si>
  <si>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</si>
  <si>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</si>
  <si>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</si>
  <si>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</si>
  <si>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</si>
  <si>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</si>
  <si>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</si>
  <si>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</si>
  <si>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</si>
  <si>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</si>
  <si>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</si>
  <si>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</si>
  <si>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</si>
  <si>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</si>
  <si>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</si>
  <si>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</si>
  <si>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</si>
  <si>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</si>
  <si>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</si>
  <si>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</si>
  <si>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</si>
  <si>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</si>
  <si>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</si>
  <si>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</si>
  <si>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</si>
  <si>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</si>
  <si>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</si>
  <si>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</si>
  <si>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</si>
  <si>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</si>
  <si>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</si>
  <si>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</si>
  <si>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</si>
  <si>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</si>
  <si>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</si>
  <si>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</si>
  <si>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</si>
  <si>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</si>
  <si>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</si>
  <si>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</si>
  <si>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</si>
  <si>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</si>
  <si>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</si>
  <si>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</si>
  <si>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</si>
  <si>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</si>
  <si>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</si>
  <si>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</si>
  <si>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</si>
  <si>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</si>
  <si>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</si>
  <si>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</si>
  <si>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</si>
  <si>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</si>
  <si>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</si>
  <si>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</si>
  <si>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</si>
  <si>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</si>
  <si>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</si>
  <si>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</si>
  <si>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</si>
  <si>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</si>
  <si>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</si>
  <si>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</si>
  <si>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</si>
  <si>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</si>
  <si>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</si>
  <si>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</si>
  <si>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</si>
  <si>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</si>
  <si>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</si>
  <si>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</si>
  <si>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</si>
  <si>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</si>
  <si>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</si>
  <si>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</si>
  <si>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</si>
  <si>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</si>
  <si>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</si>
  <si>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</si>
  <si>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</si>
  <si>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</si>
  <si>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</si>
  <si>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</si>
  <si>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</si>
  <si>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</si>
  <si>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</si>
  <si>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</si>
  <si>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</si>
  <si>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</si>
  <si>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</si>
  <si>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</si>
  <si>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</si>
  <si>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</si>
  <si>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</si>
  <si>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</si>
  <si>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</si>
  <si>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</si>
  <si>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</si>
  <si>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</si>
  <si>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</si>
  <si>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</si>
  <si>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</si>
  <si>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</si>
  <si>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</si>
  <si>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</si>
  <si>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</si>
  <si>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</si>
  <si>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</si>
  <si>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</si>
  <si>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</si>
  <si>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</si>
  <si>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</si>
  <si>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</si>
  <si>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</si>
  <si>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</si>
  <si>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</si>
  <si>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</si>
  <si>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</si>
  <si>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</si>
  <si>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</si>
  <si>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</si>
  <si>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</si>
  <si>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</si>
  <si>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</si>
  <si>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</si>
  <si>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</si>
  <si>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</si>
  <si>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</si>
  <si>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</si>
  <si>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</si>
  <si>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</si>
  <si>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</si>
  <si>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</si>
  <si>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</si>
  <si>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</si>
  <si>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</si>
  <si>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</si>
  <si>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</si>
  <si>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</si>
  <si>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</si>
  <si>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</si>
  <si>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</si>
  <si>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</si>
  <si>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</si>
  <si>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</si>
  <si>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</si>
  <si>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</si>
  <si>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</si>
  <si>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</si>
  <si>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</si>
  <si>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</si>
  <si>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</si>
  <si>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</si>
  <si>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</si>
  <si>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</si>
  <si>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</si>
  <si>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</si>
  <si>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</si>
  <si>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</si>
  <si>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</si>
  <si>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</si>
  <si>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</si>
  <si>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</si>
  <si>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</si>
  <si>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</si>
  <si>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</si>
  <si>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</si>
  <si>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</si>
  <si>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</si>
  <si>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</si>
  <si>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</si>
  <si>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</si>
  <si>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</si>
  <si>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</si>
  <si>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</si>
  <si>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</si>
  <si>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</si>
  <si>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</si>
  <si>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</si>
  <si>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</si>
  <si>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</si>
  <si>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</si>
  <si>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</si>
  <si>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</si>
  <si>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</si>
  <si>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</si>
  <si>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</si>
  <si>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</si>
  <si>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</si>
  <si>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</si>
  <si>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</si>
  <si>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</si>
  <si>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</si>
  <si>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</si>
  <si>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</si>
  <si>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</si>
  <si>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</si>
  <si>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</si>
  <si>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</si>
  <si>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</si>
  <si>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</si>
  <si>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</si>
  <si>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</si>
  <si>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</si>
  <si>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</si>
  <si>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</si>
  <si>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</si>
  <si>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</si>
  <si>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</si>
  <si>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</si>
  <si>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</si>
  <si>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</si>
  <si>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</si>
  <si>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</si>
  <si>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</si>
  <si>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</si>
  <si>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</si>
  <si>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</si>
  <si>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</si>
  <si>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</si>
  <si>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</si>
  <si>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</si>
  <si>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</si>
  <si>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</si>
  <si>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</si>
  <si>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</si>
  <si>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</si>
  <si>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</si>
  <si>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</si>
  <si>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</si>
  <si>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</si>
  <si>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</si>
  <si>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</si>
  <si>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</si>
  <si>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</si>
  <si>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</si>
  <si>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</si>
  <si>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</si>
  <si>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</si>
  <si>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</si>
  <si>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</si>
  <si>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</si>
  <si>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</si>
  <si>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</si>
  <si>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</si>
  <si>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</si>
  <si>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</si>
  <si>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</si>
  <si>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</si>
  <si>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</si>
  <si>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</si>
  <si>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</si>
  <si>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</si>
  <si>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</si>
  <si>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</si>
  <si>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</si>
  <si>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</si>
  <si>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</si>
  <si>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</si>
  <si>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</si>
  <si>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</si>
  <si>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</si>
  <si>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</si>
  <si>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</si>
  <si>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</si>
  <si>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</si>
  <si>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</si>
  <si>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</si>
  <si>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</si>
  <si>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</si>
  <si>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</si>
  <si>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</si>
  <si>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</si>
  <si>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</si>
  <si>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</si>
  <si>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</si>
  <si>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</si>
  <si>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</si>
  <si>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</si>
  <si>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</si>
  <si>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</si>
  <si>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</si>
  <si>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</si>
  <si>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</si>
  <si>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</si>
  <si>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</si>
  <si>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</si>
  <si>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</si>
  <si>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</si>
  <si>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</si>
  <si>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</si>
  <si>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</si>
  <si>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</si>
  <si>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</si>
  <si>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</si>
  <si>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</si>
  <si>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</si>
  <si>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</si>
  <si>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</si>
  <si>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</si>
  <si>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</si>
  <si>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</si>
  <si>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</si>
  <si>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</si>
  <si>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</si>
  <si>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</si>
  <si>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</si>
  <si>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</si>
  <si>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</si>
  <si>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</si>
  <si>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</si>
  <si>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</si>
  <si>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</si>
  <si>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</si>
  <si>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</si>
  <si>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</si>
  <si>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</si>
  <si>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</si>
  <si>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</si>
  <si>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</si>
  <si>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</si>
  <si>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</si>
  <si>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</si>
  <si>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</si>
  <si>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</si>
  <si>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</si>
  <si>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</si>
  <si>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</si>
  <si>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</si>
  <si>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</si>
  <si>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</si>
  <si>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</si>
  <si>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</si>
  <si>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</si>
  <si>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</si>
  <si>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</si>
  <si>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</si>
  <si>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</si>
  <si>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</si>
  <si>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</si>
  <si>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</si>
  <si>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</si>
  <si>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</si>
  <si>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</si>
  <si>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</si>
  <si>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</si>
  <si>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</si>
  <si>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</si>
  <si>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</si>
  <si>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</si>
  <si>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</si>
  <si>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</si>
  <si>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</si>
  <si>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</si>
  <si>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</si>
  <si>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</si>
  <si>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</si>
  <si>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</si>
  <si>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</si>
  <si>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</si>
  <si>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</si>
  <si>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</si>
  <si>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</si>
  <si>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</si>
  <si>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</si>
  <si>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</si>
  <si>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</si>
  <si>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</si>
  <si>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</si>
  <si>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</si>
  <si>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</si>
  <si>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</si>
  <si>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</si>
  <si>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</si>
  <si>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</si>
  <si>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</si>
  <si>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</si>
  <si>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</si>
  <si>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</si>
  <si>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</si>
  <si>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</si>
  <si>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</si>
  <si>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</si>
  <si>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</si>
  <si>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</si>
  <si>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</si>
  <si>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</si>
  <si>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</si>
  <si>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</si>
  <si>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</si>
  <si>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</si>
  <si>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</si>
  <si>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</si>
  <si>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</si>
  <si>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</si>
  <si>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</si>
  <si>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</si>
  <si>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</si>
  <si>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</si>
  <si>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</si>
  <si>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</si>
  <si>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</si>
  <si>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</si>
  <si>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</si>
  <si>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</si>
  <si>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</si>
  <si>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</si>
  <si>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</si>
  <si>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</si>
  <si>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</si>
  <si>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</si>
  <si>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</si>
  <si>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</si>
  <si>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</si>
  <si>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</si>
  <si>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</si>
  <si>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</si>
  <si>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</si>
  <si>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</si>
  <si>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</si>
  <si>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</si>
  <si>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</si>
  <si>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</si>
  <si>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</si>
  <si>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</si>
  <si>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</si>
  <si>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</si>
  <si>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</si>
  <si>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</si>
  <si>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</si>
  <si>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</si>
  <si>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</si>
  <si>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</si>
  <si>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</si>
  <si>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</si>
  <si>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</si>
  <si>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</si>
  <si>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</si>
  <si>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</si>
  <si>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</si>
  <si>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</si>
  <si>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</si>
  <si>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</si>
  <si>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</si>
  <si>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</si>
  <si>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</si>
  <si>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</si>
  <si>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</si>
  <si>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</si>
  <si>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</si>
  <si>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</si>
  <si>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</si>
  <si>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</si>
  <si>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</si>
  <si>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</si>
  <si>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</si>
  <si>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</si>
  <si>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</si>
  <si>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</si>
  <si>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</si>
  <si>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</si>
  <si>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</si>
  <si>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</si>
  <si>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</si>
  <si>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</si>
  <si>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</si>
  <si>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</si>
  <si>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</si>
  <si>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</si>
  <si>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</si>
  <si>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</si>
  <si>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</si>
  <si>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</si>
  <si>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</si>
  <si>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</si>
  <si>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</si>
  <si>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</si>
  <si>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</si>
  <si>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</si>
  <si>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</si>
  <si>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</si>
  <si>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</si>
  <si>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</si>
  <si>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</si>
  <si>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</si>
  <si>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</si>
  <si>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</si>
  <si>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</si>
  <si>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</si>
  <si>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</si>
  <si>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</si>
  <si>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</si>
  <si>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</si>
  <si>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</si>
  <si>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</si>
  <si>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</si>
  <si>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</si>
  <si>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</si>
  <si>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</si>
  <si>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</si>
  <si>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</si>
  <si>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</si>
  <si>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</si>
  <si>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</si>
  <si>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</si>
  <si>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</si>
  <si>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</si>
  <si>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</si>
  <si>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</si>
  <si>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</si>
  <si>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</si>
  <si>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</si>
  <si>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</si>
  <si>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</si>
  <si>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</si>
  <si>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</si>
  <si>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</si>
  <si>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</si>
  <si>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</si>
  <si>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</si>
  <si>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</si>
  <si>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</si>
  <si>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</si>
  <si>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</si>
  <si>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</si>
  <si>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</si>
  <si>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</si>
  <si>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</si>
  <si>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</si>
  <si>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</si>
  <si>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</si>
  <si>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</si>
  <si>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</si>
  <si>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</si>
  <si>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</si>
  <si>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</si>
  <si>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</si>
  <si>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</si>
  <si>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</si>
  <si>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</si>
  <si>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</si>
  <si>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</si>
  <si>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</si>
  <si>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</si>
  <si>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</si>
  <si>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</si>
  <si>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</si>
  <si>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</si>
  <si>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</si>
  <si>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</si>
  <si>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</si>
  <si>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</si>
  <si>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</si>
  <si>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</si>
  <si>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</si>
  <si>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</si>
  <si>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</si>
  <si>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</si>
  <si>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</si>
  <si>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</si>
  <si>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</si>
  <si>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</si>
  <si>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</si>
  <si>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</si>
  <si>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</si>
  <si>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</si>
  <si>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</si>
  <si>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</si>
  <si>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</si>
  <si>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</si>
  <si>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</si>
  <si>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</si>
  <si>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</si>
  <si>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</si>
  <si>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</si>
  <si>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</si>
  <si>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</si>
  <si>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</si>
  <si>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</si>
  <si>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</si>
  <si>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</si>
  <si>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</si>
  <si>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</si>
  <si>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</si>
  <si>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</si>
  <si>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</si>
  <si>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</si>
  <si>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</si>
  <si>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</si>
  <si>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</si>
  <si>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</si>
  <si>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</si>
  <si>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</si>
  <si>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</si>
  <si>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</si>
  <si>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</si>
  <si>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</si>
  <si>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</si>
  <si>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</si>
  <si>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</si>
  <si>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</si>
  <si>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</si>
  <si>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</si>
  <si>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</si>
  <si>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</si>
  <si>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</si>
  <si>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</si>
  <si>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</si>
  <si>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</si>
  <si>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</si>
  <si>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</si>
  <si>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</si>
  <si>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</si>
  <si>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</si>
  <si>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</si>
  <si>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</si>
  <si>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</si>
  <si>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</si>
  <si>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</si>
  <si>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</si>
  <si>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</si>
  <si>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</si>
  <si>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</si>
  <si>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</si>
  <si>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</si>
  <si>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</si>
  <si>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</si>
  <si>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</si>
  <si>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</si>
  <si>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</si>
  <si>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</si>
  <si>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</si>
  <si>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</si>
  <si>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</si>
  <si>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</si>
  <si>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</si>
  <si>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</si>
  <si>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</si>
  <si>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</si>
  <si>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</si>
  <si>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</si>
  <si>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</si>
  <si>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</si>
  <si>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</si>
  <si>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</si>
  <si>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</si>
  <si>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</si>
  <si>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</si>
  <si>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</si>
  <si>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</si>
  <si>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</si>
  <si>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</si>
  <si>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</si>
  <si>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</si>
  <si>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</si>
  <si>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</si>
  <si>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</si>
  <si>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</si>
  <si>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</si>
  <si>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</si>
  <si>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</si>
  <si>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</si>
  <si>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</si>
  <si>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</si>
  <si>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</si>
  <si>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</si>
  <si>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</si>
  <si>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</si>
  <si>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</si>
  <si>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</si>
  <si>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</si>
  <si>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</si>
  <si>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</si>
  <si>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</si>
  <si>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</si>
  <si>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</si>
  <si>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</si>
  <si>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</si>
  <si>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</si>
  <si>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</si>
  <si>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</si>
  <si>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</si>
  <si>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</si>
  <si>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</si>
  <si>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</si>
  <si>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</si>
  <si>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</si>
  <si>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</si>
  <si>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</si>
  <si>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</si>
  <si>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</si>
  <si>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</si>
  <si>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</si>
  <si>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</si>
  <si>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</si>
  <si>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</si>
  <si>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</si>
  <si>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</si>
  <si>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</si>
  <si>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</si>
  <si>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</si>
  <si>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</si>
  <si>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</si>
  <si>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</si>
  <si>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</si>
  <si>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</si>
  <si>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</si>
  <si>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</si>
  <si>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</si>
  <si>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</si>
  <si>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</si>
  <si>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</si>
  <si>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</si>
  <si>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</si>
  <si>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</si>
  <si>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</si>
  <si>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</si>
  <si>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</si>
  <si>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</si>
  <si>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</si>
  <si>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</si>
  <si>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</si>
  <si>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</si>
  <si>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</si>
  <si>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</si>
  <si>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</si>
  <si>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</si>
  <si>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</si>
  <si>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</si>
  <si>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</si>
  <si>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</si>
  <si>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</si>
  <si>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</si>
  <si>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</si>
  <si>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</si>
  <si>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</si>
  <si>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</si>
  <si>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</si>
  <si>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</si>
  <si>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</si>
  <si>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</si>
  <si>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</si>
  <si>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</si>
  <si>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</si>
  <si>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</si>
  <si>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</si>
  <si>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</si>
  <si>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</si>
  <si>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</si>
  <si>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</si>
  <si>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</si>
  <si>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</si>
  <si>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</si>
  <si>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</si>
  <si>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</si>
  <si>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</si>
  <si>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</si>
  <si>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</si>
  <si>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</si>
  <si>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</si>
  <si>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</si>
  <si>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</si>
  <si>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</si>
  <si>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</si>
  <si>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</si>
  <si>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</si>
  <si>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</si>
  <si>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</si>
  <si>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</si>
  <si>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</si>
  <si>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</si>
  <si>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</si>
  <si>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</si>
  <si>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</si>
  <si>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</si>
  <si>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</si>
  <si>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</si>
  <si>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</si>
  <si>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</si>
  <si>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</si>
  <si>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</si>
  <si>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</si>
  <si>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</si>
  <si>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</si>
  <si>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</si>
  <si>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</si>
  <si>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</si>
  <si>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</si>
  <si>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</si>
  <si>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</si>
  <si>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</si>
  <si>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</si>
  <si>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</si>
  <si>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</si>
  <si>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</si>
  <si>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</si>
  <si>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</si>
  <si>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</si>
  <si>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</si>
  <si>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</si>
  <si>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</si>
  <si>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</si>
  <si>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</si>
  <si>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</si>
  <si>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</si>
  <si>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</si>
  <si>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</si>
  <si>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</si>
  <si>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</si>
  <si>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</si>
  <si>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</si>
  <si>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</si>
  <si>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</si>
  <si>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</si>
  <si>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</si>
  <si>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</si>
  <si>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</si>
  <si>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</si>
  <si>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</si>
  <si>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</si>
  <si>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</si>
  <si>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</si>
  <si>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</si>
  <si>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</si>
  <si>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</si>
  <si>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</si>
  <si>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</si>
  <si>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</si>
  <si>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</si>
  <si>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</si>
  <si>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</si>
  <si>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</si>
  <si>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</si>
  <si>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</si>
  <si>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</si>
  <si>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</si>
  <si>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</si>
  <si>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</si>
  <si>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</si>
  <si>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</si>
  <si>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</si>
  <si>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</si>
  <si>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</si>
  <si>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</si>
  <si>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</si>
  <si>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</si>
  <si>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</si>
  <si>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</si>
  <si>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</si>
  <si>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</si>
  <si>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</si>
  <si>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</si>
  <si>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</si>
  <si>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</si>
  <si>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</si>
  <si>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</si>
  <si>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</si>
  <si>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</si>
  <si>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</si>
  <si>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</si>
  <si>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</si>
  <si>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</si>
  <si>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</si>
  <si>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</si>
  <si>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</si>
  <si>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</si>
  <si>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</si>
  <si>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</si>
  <si>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</si>
  <si>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</si>
  <si>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</si>
  <si>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</si>
  <si>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</si>
  <si>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</si>
  <si>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</si>
  <si>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</si>
  <si>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</si>
  <si>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</si>
  <si>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</si>
  <si>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</si>
  <si>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</si>
  <si>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</si>
  <si>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</si>
  <si>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</si>
  <si>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</si>
  <si>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</si>
  <si>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</si>
  <si>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</si>
  <si>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</si>
  <si>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</si>
  <si>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</si>
  <si>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</si>
  <si>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</si>
  <si>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</si>
  <si>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</si>
  <si>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</si>
  <si>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</si>
  <si>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</si>
  <si>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</si>
  <si>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</si>
  <si>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</si>
  <si>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</si>
  <si>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</si>
  <si>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</si>
  <si>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</si>
  <si>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</si>
  <si>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</si>
  <si>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</si>
  <si>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</si>
  <si>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</si>
  <si>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</si>
  <si>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</si>
  <si>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</si>
  <si>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</si>
  <si>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</si>
  <si>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</si>
  <si>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</si>
  <si>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</si>
  <si>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</si>
  <si>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</si>
  <si>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</si>
  <si>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</si>
  <si>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</si>
  <si>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</si>
  <si>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</si>
  <si>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</si>
  <si>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</si>
  <si>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</si>
  <si>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</si>
  <si>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</si>
  <si>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</si>
  <si>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</si>
  <si>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</si>
  <si>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</si>
  <si>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</si>
  <si>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</si>
  <si>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</si>
  <si>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</si>
  <si>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</si>
  <si>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</si>
  <si>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</si>
  <si>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</si>
  <si>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</si>
  <si>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</si>
  <si>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</si>
  <si>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</si>
  <si>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</si>
  <si>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</si>
  <si>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</si>
  <si>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</si>
  <si>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</si>
  <si>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</si>
  <si>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</si>
  <si>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</si>
  <si>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</si>
  <si>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</si>
  <si>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</si>
  <si>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</si>
  <si>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</si>
  <si>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</si>
  <si>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</si>
  <si>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</si>
  <si>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</si>
  <si>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</si>
  <si>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</si>
  <si>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</si>
  <si>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</si>
  <si>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</si>
  <si>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</si>
  <si>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</si>
  <si>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</si>
  <si>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</si>
  <si>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</si>
  <si>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</si>
  <si>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</si>
  <si>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</si>
  <si>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</si>
  <si>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</si>
  <si>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</si>
  <si>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</si>
  <si>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</si>
  <si>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</si>
  <si>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</si>
  <si>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</si>
  <si>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</si>
  <si>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</si>
  <si>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</si>
  <si>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</si>
  <si>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</si>
  <si>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</si>
  <si>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</si>
  <si>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</si>
  <si>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</si>
  <si>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</si>
  <si>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</si>
  <si>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</si>
  <si>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</si>
  <si>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</si>
  <si>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</si>
  <si>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</si>
  <si>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</si>
  <si>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</si>
  <si>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</si>
  <si>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</si>
  <si>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</si>
  <si>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</si>
  <si>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</si>
  <si>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</si>
  <si>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</si>
  <si>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</si>
  <si>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</si>
  <si>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</si>
  <si>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</si>
  <si>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</si>
  <si>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</si>
  <si>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</si>
  <si>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</si>
  <si>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</si>
  <si>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</si>
  <si>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</si>
  <si>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</si>
  <si>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</si>
  <si>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</si>
  <si>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</si>
  <si>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</si>
  <si>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</si>
  <si>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</si>
  <si>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</si>
  <si>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</si>
  <si>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</si>
  <si>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</si>
  <si>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</si>
  <si>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</si>
  <si>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</si>
  <si>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</si>
  <si>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</si>
  <si>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</si>
  <si>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</si>
  <si>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</si>
  <si>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</si>
  <si>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</si>
  <si>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</si>
  <si>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</si>
  <si>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</si>
  <si>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</si>
  <si>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</si>
  <si>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</si>
  <si>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</si>
  <si>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</si>
  <si>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</si>
  <si>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</si>
  <si>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</si>
  <si>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</si>
  <si>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</si>
  <si>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</si>
  <si>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</si>
  <si>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</si>
  <si>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</si>
  <si>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</si>
  <si>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</si>
  <si>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</si>
  <si>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</si>
  <si>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</si>
  <si>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</si>
  <si>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</si>
  <si>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</si>
  <si>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</si>
  <si>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</si>
  <si>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</si>
  <si>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</si>
  <si>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</si>
  <si>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</si>
  <si>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</si>
  <si>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</si>
  <si>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</si>
  <si>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</si>
  <si>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</si>
  <si>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</si>
  <si>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</si>
  <si>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</si>
  <si>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</si>
  <si>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</si>
  <si>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</si>
  <si>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</si>
  <si>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</si>
  <si>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</si>
  <si>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</si>
  <si>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</si>
  <si>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</si>
  <si>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</si>
  <si>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</si>
  <si>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</si>
  <si>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</si>
  <si>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</si>
  <si>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</si>
  <si>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</si>
  <si>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</si>
  <si>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</si>
  <si>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</si>
  <si>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</si>
  <si>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</si>
  <si>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</si>
  <si>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</si>
  <si>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</si>
  <si>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</si>
  <si>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</si>
  <si>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</si>
  <si>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</si>
  <si>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</si>
  <si>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</si>
  <si>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</si>
  <si>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</si>
  <si>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</si>
  <si>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</si>
  <si>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</si>
  <si>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</si>
  <si>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</si>
  <si>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</si>
  <si>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</si>
  <si>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</si>
  <si>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</si>
  <si>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</si>
  <si>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</si>
  <si>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</si>
  <si>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</si>
  <si>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</si>
  <si>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</si>
  <si>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</si>
  <si>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</si>
  <si>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</si>
  <si>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</si>
  <si>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</si>
  <si>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</si>
  <si>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</si>
  <si>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</si>
  <si>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</si>
  <si>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</si>
  <si>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</si>
  <si>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</si>
  <si>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</si>
  <si>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</si>
  <si>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</si>
  <si>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</si>
  <si>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</si>
  <si>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</si>
  <si>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</si>
  <si>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</si>
  <si>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</si>
  <si>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</si>
  <si>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</si>
  <si>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</si>
  <si>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</si>
  <si>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</si>
  <si>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</si>
  <si>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</si>
  <si>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</si>
  <si>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</si>
  <si>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</si>
  <si>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</si>
  <si>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</si>
  <si>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</si>
  <si>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</si>
  <si>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</si>
  <si>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</si>
  <si>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</si>
  <si>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</si>
  <si>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</si>
  <si>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</si>
  <si>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</si>
  <si>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</si>
  <si>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</si>
  <si>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</si>
  <si>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</si>
  <si>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</si>
  <si>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</si>
  <si>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</si>
  <si>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</si>
  <si>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</si>
  <si>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</si>
  <si>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</si>
  <si>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</si>
  <si>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</si>
  <si>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</si>
  <si>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</si>
  <si>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</si>
  <si>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</si>
  <si>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</si>
  <si>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</si>
  <si>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</si>
  <si>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</si>
  <si>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</si>
  <si>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</si>
  <si>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</si>
  <si>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</si>
  <si>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</si>
  <si>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</si>
  <si>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</si>
  <si>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</si>
  <si>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</si>
  <si>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</si>
  <si>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</si>
  <si>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</si>
  <si>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</si>
  <si>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</si>
  <si>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</si>
  <si>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</si>
  <si>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</si>
  <si>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</si>
  <si>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</si>
  <si>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</si>
  <si>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</si>
  <si>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</si>
  <si>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</si>
  <si>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</si>
  <si>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</si>
  <si>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</si>
  <si>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</si>
  <si>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</si>
  <si>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</si>
  <si>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</si>
  <si>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</si>
  <si>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</si>
  <si>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</si>
  <si>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</si>
  <si>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</si>
  <si>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</si>
  <si>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</si>
  <si>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</si>
  <si>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</si>
  <si>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</si>
  <si>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</si>
  <si>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</si>
  <si>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</si>
  <si>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</si>
  <si>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</si>
  <si>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</si>
  <si>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</si>
  <si>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</si>
  <si>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</si>
  <si>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</si>
  <si>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</si>
  <si>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</si>
  <si>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</si>
  <si>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</si>
  <si>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</si>
  <si>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</si>
  <si>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</si>
  <si>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</si>
  <si>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</si>
  <si>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</si>
  <si>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</si>
  <si>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</si>
  <si>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</si>
  <si>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</si>
  <si>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</si>
  <si>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</si>
  <si>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</si>
  <si>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</si>
  <si>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</si>
  <si>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</si>
  <si>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</si>
  <si>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</si>
  <si>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</si>
  <si>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</si>
  <si>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</si>
  <si>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</si>
  <si>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</si>
  <si>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</si>
  <si>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</si>
  <si>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</si>
  <si>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</si>
  <si>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</si>
  <si>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</si>
  <si>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</si>
  <si>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</si>
  <si>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</si>
  <si>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</si>
  <si>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</si>
  <si>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</si>
  <si>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</si>
  <si>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</si>
  <si>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</si>
  <si>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</si>
  <si>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</si>
  <si>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</si>
  <si>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</si>
  <si>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</si>
  <si>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</si>
  <si>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</si>
  <si>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</si>
  <si>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</si>
  <si>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</si>
  <si>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</si>
  <si>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</si>
  <si>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</si>
  <si>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</si>
  <si>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</si>
  <si>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</si>
  <si>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</si>
  <si>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</si>
  <si>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</si>
  <si>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</si>
  <si>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</si>
  <si>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</si>
  <si>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</si>
  <si>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</si>
  <si>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</si>
  <si>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</si>
  <si>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</si>
  <si>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</si>
  <si>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</si>
  <si>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</si>
  <si>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</si>
  <si>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</si>
  <si>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</si>
  <si>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</si>
  <si>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</si>
  <si>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</si>
  <si>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</si>
  <si>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</si>
  <si>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</si>
  <si>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</si>
  <si>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</si>
  <si>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</si>
  <si>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</si>
  <si>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</si>
  <si>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</si>
  <si>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</si>
  <si>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</si>
  <si>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</si>
  <si>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</si>
  <si>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</si>
  <si>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</si>
  <si>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</si>
  <si>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</si>
  <si>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</si>
  <si>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</si>
  <si>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</si>
  <si>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</si>
  <si>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</si>
  <si>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</si>
  <si>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</si>
  <si>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</si>
  <si>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</si>
  <si>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</si>
  <si>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</si>
  <si>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</si>
  <si>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</si>
  <si>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</si>
  <si>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</si>
  <si>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</si>
  <si>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</si>
  <si>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</si>
  <si>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</si>
  <si>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</si>
  <si>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</si>
  <si>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</si>
  <si>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</si>
  <si>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</si>
  <si>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</si>
  <si>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</si>
  <si>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</si>
  <si>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</si>
  <si>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</si>
  <si>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</si>
  <si>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</si>
  <si>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</si>
  <si>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</si>
  <si>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</si>
  <si>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</si>
  <si>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</si>
  <si>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</si>
  <si>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</si>
  <si>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</si>
  <si>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</si>
  <si>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</si>
  <si>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</si>
  <si>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</si>
  <si>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</si>
  <si>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</si>
  <si>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</si>
  <si>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</si>
  <si>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</si>
  <si>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</si>
  <si>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</si>
  <si>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</si>
  <si>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</si>
  <si>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</si>
  <si>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</si>
  <si>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</si>
  <si>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</si>
  <si>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</si>
  <si>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</si>
  <si>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</si>
  <si>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</si>
  <si>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</si>
  <si>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</si>
  <si>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</si>
  <si>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</si>
  <si>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</si>
  <si>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</si>
  <si>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</si>
  <si>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</si>
  <si>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</si>
  <si>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</si>
  <si>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</si>
  <si>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</si>
  <si>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</si>
  <si>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</si>
  <si>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</si>
  <si>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</si>
  <si>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</si>
  <si>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</si>
  <si>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</si>
  <si>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</si>
  <si>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</si>
  <si>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</si>
  <si>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</si>
  <si>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</si>
  <si>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</si>
  <si>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</si>
  <si>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</si>
  <si>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</si>
  <si>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</si>
  <si>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</si>
  <si>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</si>
  <si>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</si>
  <si>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</si>
  <si>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</si>
  <si>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</si>
  <si>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</si>
  <si>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</si>
  <si>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</si>
  <si>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</si>
  <si>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</si>
  <si>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</si>
  <si>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</si>
  <si>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</si>
  <si>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</si>
  <si>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</si>
  <si>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</si>
  <si>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</si>
  <si>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</si>
  <si>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</si>
  <si>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</si>
  <si>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</si>
  <si>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</si>
  <si>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</si>
  <si>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</si>
  <si>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</si>
  <si>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</si>
  <si>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</si>
  <si>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</si>
  <si>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</si>
  <si>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</si>
  <si>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</si>
  <si>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</si>
  <si>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</si>
  <si>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</si>
  <si>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</si>
  <si>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</si>
  <si>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</si>
  <si>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</si>
  <si>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</si>
  <si>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</si>
  <si>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</si>
  <si>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</si>
  <si>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</si>
  <si>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</si>
  <si>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</si>
  <si>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</si>
  <si>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</si>
  <si>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</si>
  <si>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</si>
  <si>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</si>
  <si>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</si>
  <si>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</si>
  <si>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</si>
  <si>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</si>
  <si>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</si>
  <si>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</si>
  <si>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</si>
  <si>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</si>
  <si>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</si>
  <si>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</si>
  <si>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</si>
  <si>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</si>
  <si>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</si>
  <si>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</si>
  <si>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</si>
  <si>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</si>
  <si>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</si>
  <si>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</si>
  <si>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</si>
  <si>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</si>
  <si>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</si>
  <si>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</si>
  <si>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</si>
  <si>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</si>
  <si>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</si>
  <si>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</si>
  <si>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</si>
  <si>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</si>
  <si>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</si>
  <si>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</si>
  <si>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</si>
  <si>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</si>
  <si>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</si>
  <si>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</si>
  <si>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</si>
  <si>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</si>
  <si>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</si>
  <si>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</si>
  <si>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</si>
  <si>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</si>
  <si>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</si>
  <si>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</si>
  <si>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</si>
  <si>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</si>
  <si>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</si>
  <si>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</si>
  <si>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</si>
  <si>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</si>
  <si>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</si>
  <si>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</si>
  <si>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</si>
  <si>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</si>
  <si>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</si>
  <si>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</si>
  <si>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</si>
  <si>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</si>
  <si>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</si>
  <si>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</si>
  <si>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</si>
  <si>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</si>
  <si>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</si>
  <si>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</si>
  <si>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</si>
  <si>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</si>
  <si>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</si>
  <si>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</si>
  <si>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</si>
  <si>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</si>
  <si>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</si>
  <si>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</si>
  <si>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</si>
  <si>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</si>
  <si>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</si>
  <si>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</si>
  <si>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</si>
  <si>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</si>
  <si>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</si>
  <si>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</si>
  <si>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</si>
  <si>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</si>
  <si>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</si>
  <si>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</si>
  <si>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</si>
  <si>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</si>
  <si>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</si>
  <si>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</si>
  <si>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</si>
  <si>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</si>
  <si>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</si>
  <si>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</si>
  <si>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</si>
  <si>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</si>
  <si>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</si>
  <si>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</si>
  <si>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</si>
  <si>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</si>
  <si>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</si>
  <si>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</si>
  <si>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</si>
  <si>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</si>
  <si>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</si>
  <si>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</si>
  <si>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</si>
  <si>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</si>
  <si>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</si>
  <si>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</si>
  <si>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</si>
  <si>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</si>
  <si>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</si>
  <si>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</si>
  <si>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</si>
  <si>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</si>
  <si>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</si>
  <si>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</si>
  <si>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</si>
  <si>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</si>
  <si>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</si>
  <si>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</si>
  <si>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</si>
  <si>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</si>
  <si>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</si>
  <si>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</si>
  <si>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</si>
  <si>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</si>
  <si>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</si>
  <si>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</si>
  <si>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</si>
  <si>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</si>
  <si>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</si>
  <si>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</si>
  <si>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</si>
  <si>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</si>
  <si>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</si>
  <si>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</si>
  <si>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</si>
  <si>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</si>
  <si>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</si>
  <si>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</si>
  <si>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</si>
  <si>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</si>
  <si>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</si>
  <si>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</si>
  <si>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</si>
  <si>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</si>
  <si>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</si>
  <si>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</si>
  <si>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</si>
  <si>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</si>
  <si>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</si>
  <si>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</si>
  <si>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</si>
  <si>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</si>
  <si>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</si>
  <si>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</si>
  <si>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</si>
  <si>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</si>
  <si>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</si>
  <si>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</si>
  <si>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</si>
  <si>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</si>
  <si>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</si>
  <si>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</si>
  <si>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</si>
  <si>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</si>
  <si>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</si>
  <si>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</si>
  <si>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</si>
  <si>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</si>
  <si>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</si>
  <si>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</si>
  <si>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</si>
  <si>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</si>
  <si>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</si>
  <si>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</si>
  <si>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</si>
  <si>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</si>
  <si>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</si>
  <si>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</si>
  <si>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</si>
  <si>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</si>
  <si>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</si>
  <si>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</si>
  <si>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</si>
  <si>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</si>
  <si>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</si>
  <si>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</si>
  <si>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</si>
  <si>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</si>
  <si>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</si>
  <si>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</si>
  <si>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</si>
  <si>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</si>
  <si>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</si>
  <si>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</si>
  <si>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</si>
  <si>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</si>
  <si>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</si>
  <si>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</si>
  <si>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</si>
  <si>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</si>
  <si>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</si>
  <si>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</si>
  <si>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</si>
  <si>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</si>
  <si>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</si>
  <si>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</si>
  <si>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</si>
  <si>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</si>
  <si>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</si>
  <si>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</si>
  <si>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</si>
  <si>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</si>
  <si>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</si>
  <si>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</si>
  <si>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</si>
  <si>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</si>
  <si>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</si>
  <si>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</si>
  <si>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</si>
  <si>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</si>
  <si>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</si>
  <si>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</si>
  <si>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</si>
  <si>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</si>
  <si>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</si>
  <si>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</si>
  <si>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</si>
  <si>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</si>
  <si>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</si>
  <si>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</si>
  <si>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</si>
  <si>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</si>
  <si>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</si>
  <si>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</si>
  <si>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</si>
  <si>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</si>
  <si>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</si>
  <si>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</si>
  <si>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</si>
  <si>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</si>
  <si>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</si>
  <si>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</si>
  <si>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</si>
  <si>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</si>
  <si>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</si>
  <si>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</si>
  <si>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</si>
  <si>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</si>
  <si>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</si>
  <si>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</si>
  <si>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</si>
  <si>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</si>
  <si>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</si>
  <si>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</si>
  <si>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</si>
  <si>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</si>
  <si>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</si>
  <si>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</si>
  <si>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</si>
  <si>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</si>
  <si>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</si>
  <si>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</si>
  <si>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</si>
  <si>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</si>
  <si>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</si>
  <si>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</si>
  <si>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</si>
  <si>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</si>
  <si>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</si>
  <si>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</si>
  <si>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</si>
  <si>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</si>
  <si>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</si>
  <si>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</si>
  <si>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</si>
  <si>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</si>
  <si>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</si>
  <si>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</si>
  <si>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</si>
  <si>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</si>
  <si>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</si>
  <si>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</si>
  <si>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</si>
  <si>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</si>
  <si>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</si>
  <si>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</si>
  <si>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</si>
  <si>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</si>
  <si>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</si>
  <si>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</si>
  <si>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</si>
  <si>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</si>
  <si>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</si>
  <si>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</si>
  <si>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</si>
  <si>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</si>
  <si>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</si>
  <si>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</si>
  <si>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</si>
  <si>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</si>
  <si>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</si>
  <si>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</si>
  <si>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</si>
  <si>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</si>
  <si>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</si>
  <si>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</si>
  <si>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</si>
  <si>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</si>
  <si>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</si>
  <si>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</si>
  <si>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</si>
  <si>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</si>
  <si>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</si>
  <si>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</si>
  <si>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</si>
  <si>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</si>
  <si>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</si>
  <si>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</si>
  <si>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</si>
  <si>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</si>
  <si>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</si>
  <si>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</si>
  <si>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</si>
  <si>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</si>
  <si>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</si>
  <si>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</si>
  <si>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</si>
  <si>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</si>
  <si>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</si>
  <si>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</si>
  <si>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</si>
  <si>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</si>
  <si>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</si>
  <si>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</si>
  <si>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</si>
  <si>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</si>
  <si>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</si>
  <si>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</si>
  <si>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</si>
  <si>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</si>
  <si>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</si>
  <si>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</si>
  <si>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</si>
  <si>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</si>
  <si>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</si>
  <si>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</si>
  <si>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</si>
  <si>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</si>
  <si>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</si>
  <si>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</si>
  <si>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</si>
  <si>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</si>
  <si>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</si>
  <si>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</si>
  <si>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</si>
  <si>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</si>
  <si>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</si>
  <si>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</si>
  <si>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</si>
  <si>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</si>
  <si>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</si>
  <si>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</si>
  <si>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</si>
  <si>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</si>
  <si>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</si>
  <si>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</si>
  <si>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</si>
  <si>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</si>
  <si>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</si>
  <si>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</si>
  <si>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</si>
  <si>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</si>
  <si>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</si>
  <si>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</si>
  <si>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</si>
  <si>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</si>
  <si>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</si>
  <si>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</si>
  <si>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</si>
  <si>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</si>
  <si>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</si>
  <si>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</si>
  <si>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</si>
  <si>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</si>
  <si>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</si>
  <si>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</si>
  <si>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</si>
  <si>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</si>
  <si>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</si>
  <si>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</si>
  <si>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</si>
  <si>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</si>
  <si>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</si>
  <si>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</si>
  <si>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</si>
  <si>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</si>
  <si>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</si>
  <si>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</si>
  <si>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</si>
  <si>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</si>
  <si>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</si>
  <si>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</si>
  <si>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</si>
  <si>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</si>
  <si>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</si>
  <si>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</si>
  <si>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</si>
  <si>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</si>
  <si>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</si>
  <si>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</si>
  <si>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</si>
  <si>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</si>
  <si>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</si>
  <si>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</si>
  <si>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</si>
  <si>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</si>
  <si>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</si>
  <si>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</si>
  <si>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</si>
  <si>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</si>
  <si>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</si>
  <si>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</si>
  <si>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</si>
  <si>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</si>
  <si>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</si>
  <si>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</si>
  <si>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</si>
  <si>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</si>
  <si>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</si>
  <si>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</si>
  <si>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</si>
  <si>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</si>
  <si>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</si>
  <si>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</si>
  <si>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</si>
  <si>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</si>
  <si>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</si>
  <si>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</si>
  <si>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</si>
  <si>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</si>
  <si>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</si>
  <si>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</si>
  <si>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</si>
  <si>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</si>
  <si>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</si>
  <si>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</si>
  <si>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</si>
  <si>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</si>
  <si>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</si>
  <si>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</si>
  <si>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</si>
  <si>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</si>
  <si>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</si>
  <si>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</si>
  <si>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</si>
  <si>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</si>
  <si>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</si>
  <si>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</si>
  <si>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</si>
  <si>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</si>
  <si>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</si>
  <si>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</si>
  <si>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</si>
  <si>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</si>
  <si>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</si>
  <si>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</si>
  <si>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</si>
  <si>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</si>
  <si>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</si>
  <si>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</si>
  <si>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</si>
  <si>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</si>
  <si>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</si>
  <si>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</si>
  <si>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</si>
  <si>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</si>
  <si>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</si>
  <si>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</si>
  <si>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</si>
  <si>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</si>
  <si>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</si>
  <si>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</si>
  <si>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</si>
  <si>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</si>
  <si>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</si>
  <si>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</si>
  <si>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</si>
  <si>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</si>
  <si>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</si>
  <si>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</si>
  <si>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</si>
  <si>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</si>
  <si>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</si>
  <si>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</si>
  <si>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</si>
  <si>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</si>
  <si>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</si>
  <si>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</si>
  <si>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</si>
  <si>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</si>
  <si>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</si>
  <si>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</si>
  <si>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</si>
  <si>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</si>
  <si>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</si>
  <si>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</si>
  <si>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</si>
  <si>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</si>
  <si>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</si>
  <si>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</si>
  <si>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</si>
  <si>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</si>
  <si>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</si>
  <si>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</si>
  <si>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</si>
  <si>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</si>
  <si>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</si>
  <si>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</si>
  <si>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</si>
  <si>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</si>
  <si>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</si>
  <si>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</si>
  <si>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</si>
  <si>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</si>
  <si>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</si>
  <si>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</si>
  <si>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</si>
  <si>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</si>
  <si>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</si>
  <si>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</si>
  <si>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</si>
  <si>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</si>
  <si>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</si>
  <si>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</si>
  <si>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</si>
  <si>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</si>
  <si>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</si>
  <si>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</si>
  <si>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</si>
  <si>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</si>
  <si>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</si>
  <si>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</si>
  <si>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</si>
  <si>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</si>
  <si>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</si>
  <si>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</si>
  <si>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</si>
  <si>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</si>
  <si>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</si>
  <si>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</si>
  <si>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</si>
  <si>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</si>
  <si>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</si>
  <si>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</si>
  <si>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</si>
  <si>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</si>
  <si>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</si>
  <si>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</si>
  <si>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</si>
  <si>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</si>
  <si>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</si>
  <si>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</si>
  <si>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</si>
  <si>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</si>
  <si>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</si>
  <si>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</si>
  <si>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</si>
  <si>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</si>
  <si>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</si>
  <si>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</si>
  <si>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</si>
  <si>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</si>
  <si>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</si>
  <si>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</si>
  <si>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</si>
  <si>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</si>
  <si>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</si>
  <si>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</si>
  <si>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</si>
  <si>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</si>
  <si>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</si>
  <si>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</si>
  <si>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</si>
  <si>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</si>
  <si>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</si>
  <si>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</si>
  <si>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</si>
  <si>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</si>
  <si>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</si>
  <si>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</si>
  <si>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</si>
  <si>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</si>
  <si>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</si>
  <si>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</si>
  <si>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</si>
  <si>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</si>
  <si>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</si>
  <si>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</si>
  <si>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</si>
  <si>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</si>
  <si>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</si>
  <si>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</si>
  <si>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</si>
  <si>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</si>
  <si>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</si>
  <si>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</si>
  <si>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</si>
  <si>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</si>
  <si>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</si>
  <si>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</si>
  <si>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</si>
  <si>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</si>
  <si>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</si>
  <si>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</si>
  <si>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</si>
  <si>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</si>
  <si>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</si>
  <si>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</si>
  <si>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</si>
  <si>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</si>
  <si>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</si>
  <si>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</si>
  <si>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</si>
  <si>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</si>
  <si>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</si>
  <si>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</si>
  <si>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</si>
  <si>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</si>
  <si>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</si>
  <si>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</si>
  <si>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</si>
  <si>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</si>
  <si>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</si>
  <si>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</si>
  <si>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</si>
  <si>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</si>
  <si>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</si>
  <si>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</si>
  <si>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</si>
  <si>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</si>
  <si>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</si>
  <si>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</si>
  <si>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</si>
  <si>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</si>
  <si>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</si>
  <si>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</si>
  <si>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</si>
  <si>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</si>
  <si>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</si>
  <si>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</si>
  <si>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</si>
  <si>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</si>
  <si>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</si>
  <si>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</si>
  <si>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</si>
  <si>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</si>
  <si>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</si>
  <si>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</si>
  <si>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</si>
  <si>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</si>
  <si>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</si>
  <si>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</si>
  <si>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</si>
  <si>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</si>
  <si>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</si>
  <si>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</si>
  <si>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</si>
  <si>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</si>
  <si>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</si>
  <si>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</si>
  <si>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</si>
  <si>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</si>
  <si>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</si>
  <si>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</si>
  <si>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</si>
  <si>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</si>
  <si>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</si>
  <si>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</si>
  <si>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</si>
  <si>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</si>
  <si>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</si>
  <si>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</si>
  <si>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</si>
  <si>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</si>
  <si>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</si>
  <si>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</si>
  <si>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</si>
  <si>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</si>
  <si>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</si>
  <si>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</si>
  <si>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</si>
  <si>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</si>
  <si>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</si>
  <si>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</si>
  <si>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</si>
  <si>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</si>
  <si>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</si>
  <si>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</si>
  <si>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</si>
  <si>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</si>
  <si>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</si>
  <si>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</si>
  <si>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</si>
  <si>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</si>
  <si>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</si>
  <si>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</si>
  <si>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</si>
  <si>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</si>
  <si>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</si>
  <si>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</si>
  <si>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</si>
  <si>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</si>
  <si>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</si>
  <si>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</si>
  <si>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</si>
  <si>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</si>
  <si>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</si>
  <si>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</si>
  <si>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</si>
  <si>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</si>
  <si>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</si>
  <si>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</si>
  <si>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</si>
  <si>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</si>
  <si>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</si>
  <si>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</si>
  <si>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</si>
  <si>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</si>
  <si>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</si>
  <si>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</si>
  <si>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</si>
  <si>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</si>
  <si>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</si>
  <si>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</si>
  <si>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</si>
  <si>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</si>
  <si>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</si>
  <si>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</si>
  <si>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</si>
  <si>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</si>
  <si>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</si>
  <si>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</si>
  <si>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</si>
  <si>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</si>
  <si>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</si>
  <si>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</si>
  <si>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</si>
  <si>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</si>
  <si>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</si>
  <si>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</si>
  <si>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</si>
  <si>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</si>
  <si>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</si>
  <si>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</si>
  <si>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</si>
  <si>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</si>
  <si>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</si>
  <si>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</si>
  <si>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</si>
  <si>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</si>
  <si>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</si>
  <si>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</si>
  <si>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</si>
  <si>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</si>
  <si>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</si>
  <si>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</si>
  <si>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</si>
  <si>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</si>
  <si>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</si>
  <si>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</si>
  <si>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</si>
  <si>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</si>
  <si>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</si>
  <si>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</si>
  <si>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</si>
  <si>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</si>
  <si>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</si>
  <si>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</si>
  <si>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</si>
  <si>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</si>
  <si>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</si>
  <si>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</si>
  <si>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</si>
  <si>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</si>
  <si>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</si>
  <si>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</si>
  <si>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</si>
  <si>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</si>
  <si>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</si>
  <si>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</si>
  <si>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</si>
  <si>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</si>
  <si>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</si>
  <si>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</si>
  <si>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</si>
  <si>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</si>
  <si>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</si>
  <si>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</si>
  <si>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</si>
  <si>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</si>
  <si>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</si>
  <si>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</si>
  <si>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</si>
  <si>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</si>
  <si>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</si>
  <si>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</si>
  <si>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</si>
  <si>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</si>
  <si>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</si>
  <si>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</si>
  <si>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</si>
  <si>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</si>
  <si>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</si>
  <si>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</si>
  <si>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</si>
  <si>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</si>
  <si>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</si>
  <si>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</si>
  <si>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</si>
  <si>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</si>
  <si>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</si>
  <si>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</si>
  <si>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</si>
  <si>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</si>
  <si>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</si>
  <si>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</si>
  <si>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</si>
  <si>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</si>
  <si>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</si>
  <si>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</si>
  <si>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</si>
  <si>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</si>
  <si>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</si>
  <si>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</si>
  <si>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</si>
  <si>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</si>
  <si>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</si>
  <si>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</si>
  <si>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</si>
  <si>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</si>
  <si>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</si>
  <si>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</si>
  <si>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</si>
  <si>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</si>
  <si>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</si>
  <si>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</si>
  <si>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</si>
  <si>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</si>
  <si>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</si>
  <si>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</si>
  <si>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</si>
  <si>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</si>
  <si>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</si>
  <si>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</si>
  <si>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</si>
  <si>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</si>
  <si>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</si>
  <si>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</si>
  <si>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</si>
  <si>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</si>
  <si>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</si>
  <si>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</si>
  <si>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</si>
  <si>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</si>
  <si>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</si>
  <si>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</si>
  <si>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</si>
  <si>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</si>
  <si>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</si>
  <si>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</si>
  <si>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</si>
  <si>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</si>
  <si>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</si>
  <si>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</si>
  <si>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</si>
  <si>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</si>
  <si>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</si>
  <si>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</si>
  <si>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</si>
  <si>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</si>
  <si>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</si>
  <si>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</si>
  <si>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</si>
  <si>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</si>
  <si>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</si>
  <si>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</si>
  <si>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</si>
  <si>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</si>
  <si>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</si>
  <si>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</si>
  <si>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</si>
  <si>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</si>
  <si>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</si>
  <si>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</si>
  <si>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</si>
  <si>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</si>
  <si>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</si>
  <si>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</si>
  <si>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</si>
  <si>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</si>
  <si>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</si>
  <si>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</si>
  <si>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</si>
  <si>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</si>
  <si>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</si>
  <si>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</si>
  <si>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</si>
  <si>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</si>
  <si>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</si>
  <si>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</si>
  <si>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</si>
  <si>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</si>
  <si>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</si>
  <si>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</si>
  <si>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</si>
  <si>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</si>
  <si>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</si>
  <si>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</si>
  <si>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</si>
  <si>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</si>
  <si>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</si>
  <si>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</si>
  <si>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</si>
  <si>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</si>
  <si>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</si>
  <si>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</si>
  <si>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</si>
  <si>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</si>
  <si>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</si>
  <si>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</si>
  <si>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</si>
  <si>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</si>
  <si>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</si>
  <si>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</si>
  <si>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</si>
  <si>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</si>
  <si>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</si>
  <si>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</si>
  <si>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</si>
  <si>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</si>
  <si>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</si>
  <si>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</si>
  <si>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</si>
  <si>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</si>
  <si>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</si>
  <si>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</si>
  <si>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</si>
  <si>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</si>
  <si>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</si>
  <si>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</si>
  <si>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</si>
  <si>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</si>
  <si>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</si>
  <si>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</si>
  <si>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</si>
  <si>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</si>
  <si>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</si>
  <si>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</si>
  <si>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</si>
  <si>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</si>
  <si>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</si>
  <si>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</si>
  <si>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</si>
  <si>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</si>
  <si>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</si>
  <si>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</si>
  <si>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</si>
  <si>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</si>
  <si>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</si>
  <si>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</si>
  <si>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</si>
  <si>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</si>
  <si>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</si>
  <si>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</si>
  <si>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</si>
  <si>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</si>
  <si>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</si>
  <si>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</si>
  <si>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</si>
  <si>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</si>
  <si>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</si>
  <si>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</si>
  <si>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</si>
  <si>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</si>
  <si>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</si>
  <si>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</si>
  <si>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</si>
  <si>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</si>
  <si>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</si>
  <si>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</si>
  <si>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</si>
  <si>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</si>
  <si>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</si>
  <si>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</si>
  <si>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</si>
  <si>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</si>
  <si>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</si>
  <si>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</si>
  <si>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</si>
  <si>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</si>
  <si>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</si>
  <si>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</si>
  <si>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</si>
  <si>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</si>
  <si>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</si>
  <si>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</si>
  <si>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</si>
  <si>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</si>
  <si>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</si>
  <si>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</si>
  <si>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</si>
  <si>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</si>
  <si>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</si>
  <si>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</si>
  <si>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</si>
  <si>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</si>
  <si>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</si>
  <si>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</si>
  <si>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</si>
  <si>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</si>
  <si>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</si>
  <si>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</si>
  <si>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</si>
  <si>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</si>
  <si>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</si>
  <si>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</si>
  <si>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</si>
  <si>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</si>
  <si>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</si>
  <si>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</si>
  <si>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</si>
  <si>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</si>
  <si>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</si>
  <si>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</si>
  <si>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</si>
  <si>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</si>
  <si>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</si>
  <si>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</si>
  <si>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</si>
  <si>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</si>
  <si>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</si>
  <si>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</si>
  <si>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</si>
  <si>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</si>
  <si>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</si>
  <si>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</si>
  <si>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</si>
  <si>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</si>
  <si>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</si>
  <si>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</si>
  <si>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</si>
  <si>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</si>
  <si>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</si>
  <si>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</si>
  <si>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</si>
  <si>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</si>
  <si>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</si>
  <si>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</si>
  <si>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</si>
  <si>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</si>
  <si>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</si>
  <si>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</si>
  <si>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</si>
  <si>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</si>
  <si>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</si>
  <si>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</si>
  <si>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</si>
  <si>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</si>
  <si>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</si>
  <si>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</si>
  <si>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</si>
  <si>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</si>
  <si>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</si>
  <si>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</si>
  <si>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</si>
  <si>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</si>
  <si>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</si>
  <si>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</si>
  <si>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</si>
  <si>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</si>
  <si>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</si>
  <si>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</si>
  <si>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</si>
  <si>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</si>
  <si>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</si>
  <si>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</si>
  <si>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</si>
  <si>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</si>
  <si>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</si>
  <si>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</si>
  <si>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</si>
  <si>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</si>
  <si>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</si>
  <si>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</si>
  <si>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</si>
  <si>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</si>
  <si>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</si>
  <si>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</si>
  <si>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</si>
  <si>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</si>
  <si>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</si>
  <si>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</si>
  <si>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</si>
  <si>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</si>
  <si>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</si>
  <si>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</si>
  <si>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</si>
  <si>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</si>
  <si>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</si>
  <si>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</si>
  <si>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</si>
  <si>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</si>
  <si>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</si>
  <si>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</si>
  <si>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</si>
  <si>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</si>
  <si>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</si>
  <si>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</si>
  <si>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</si>
  <si>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</si>
  <si>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</si>
  <si>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</si>
  <si>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</si>
  <si>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</si>
  <si>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</si>
  <si>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</si>
  <si>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</si>
  <si>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</si>
  <si>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</si>
  <si>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</si>
  <si>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</si>
  <si>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</si>
  <si>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</si>
  <si>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</si>
  <si>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</si>
  <si>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</si>
  <si>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</si>
  <si>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</si>
  <si>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</si>
  <si>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</si>
  <si>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</si>
  <si>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</si>
  <si>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</si>
  <si>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</si>
  <si>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</si>
  <si>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</si>
  <si>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</si>
  <si>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</si>
  <si>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</si>
  <si>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</si>
  <si>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</si>
  <si>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</si>
  <si>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</si>
  <si>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</si>
  <si>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</si>
  <si>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</si>
  <si>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</si>
  <si>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</si>
  <si>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</si>
  <si>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</si>
  <si>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</si>
  <si>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</si>
  <si>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</si>
  <si>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</si>
  <si>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</si>
  <si>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</si>
  <si>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</si>
  <si>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</si>
  <si>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</si>
  <si>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</si>
  <si>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</si>
  <si>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</si>
  <si>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</si>
  <si>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</si>
  <si>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</si>
  <si>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</si>
  <si>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</si>
  <si>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</si>
  <si>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</si>
  <si>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</si>
  <si>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</si>
  <si>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</si>
  <si>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</si>
  <si>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</si>
  <si>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</si>
  <si>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</si>
  <si>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</si>
  <si>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</si>
  <si>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</si>
  <si>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</si>
  <si>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</si>
  <si>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</si>
  <si>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</si>
  <si>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</si>
  <si>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</si>
  <si>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</si>
  <si>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</si>
  <si>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</si>
  <si>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</si>
  <si>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</si>
  <si>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</si>
  <si>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</si>
  <si>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</si>
  <si>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</si>
  <si>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</si>
  <si>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</si>
  <si>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</si>
  <si>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</si>
  <si>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</si>
  <si>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</si>
  <si>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</si>
  <si>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</si>
  <si>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</si>
  <si>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</si>
  <si>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</si>
  <si>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</si>
  <si>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</si>
  <si>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</si>
  <si>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</si>
  <si>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</si>
  <si>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</si>
  <si>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</si>
  <si>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</si>
  <si>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</si>
  <si>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</si>
  <si>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</si>
  <si>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</si>
  <si>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</si>
  <si>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</si>
  <si>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</si>
  <si>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</si>
  <si>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</si>
  <si>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</si>
  <si>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</si>
  <si>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</si>
  <si>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</si>
  <si>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</si>
  <si>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</si>
  <si>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</si>
  <si>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</si>
  <si>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</si>
  <si>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</si>
  <si>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</si>
  <si>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</si>
  <si>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</si>
  <si>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</si>
  <si>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</si>
  <si>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</si>
  <si>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</si>
  <si>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</si>
  <si>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</si>
  <si>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</si>
  <si>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</si>
  <si>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</si>
  <si>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</si>
  <si>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</si>
  <si>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</si>
  <si>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</si>
  <si>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</si>
  <si>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</si>
  <si>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</si>
  <si>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</si>
  <si>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</si>
  <si>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</si>
  <si>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</si>
  <si>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</si>
  <si>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</si>
  <si>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</si>
  <si>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</si>
  <si>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</si>
  <si>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</si>
  <si>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</si>
  <si>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</si>
  <si>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</si>
  <si>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</si>
  <si>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</si>
  <si>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</si>
  <si>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</si>
  <si>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</si>
  <si>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</si>
  <si>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</si>
  <si>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</si>
  <si>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</si>
  <si>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</si>
  <si>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</si>
  <si>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</si>
  <si>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</si>
  <si>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</si>
  <si>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</si>
  <si>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</si>
  <si>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</si>
  <si>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</si>
  <si>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</si>
  <si>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</si>
  <si>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</si>
  <si>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</si>
  <si>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</si>
  <si>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</si>
  <si>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</si>
  <si>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</si>
  <si>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</si>
  <si>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</si>
  <si>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</si>
  <si>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</si>
  <si>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</si>
  <si>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</si>
  <si>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</si>
  <si>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</si>
  <si>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</si>
  <si>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</si>
  <si>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</si>
  <si>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</si>
  <si>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</si>
  <si>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</si>
  <si>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</si>
  <si>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</si>
  <si>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</si>
  <si>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</si>
  <si>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</si>
  <si>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</si>
  <si>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</si>
  <si>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</si>
  <si>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</si>
  <si>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</si>
  <si>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</si>
  <si>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</si>
  <si>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</si>
  <si>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</si>
  <si>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</si>
  <si>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</si>
  <si>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</si>
  <si>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</si>
  <si>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</si>
  <si>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</si>
  <si>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</si>
  <si>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</si>
  <si>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</si>
  <si>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</si>
  <si>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</si>
  <si>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</si>
  <si>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</si>
  <si>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</si>
  <si>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</si>
  <si>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</si>
  <si>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</si>
  <si>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</si>
  <si>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</si>
  <si>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</si>
  <si>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</si>
  <si>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</si>
  <si>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</si>
  <si>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</si>
  <si>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</si>
  <si>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</si>
  <si>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</si>
  <si>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</si>
  <si>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</si>
  <si>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</si>
  <si>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</si>
  <si>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</si>
  <si>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</si>
  <si>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</si>
  <si>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</si>
  <si>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</si>
  <si>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</si>
  <si>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</si>
  <si>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</si>
  <si>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</si>
  <si>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</si>
  <si>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</si>
  <si>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</si>
  <si>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</si>
  <si>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</si>
  <si>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</si>
  <si>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</si>
  <si>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</si>
  <si>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</si>
  <si>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</si>
  <si>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</si>
  <si>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</si>
  <si>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</si>
  <si>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</si>
  <si>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</si>
  <si>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</si>
  <si>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</si>
  <si>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</si>
  <si>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</si>
  <si>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</si>
  <si>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</si>
  <si>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</si>
  <si>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</si>
  <si>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</si>
  <si>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</si>
  <si>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</si>
  <si>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</si>
  <si>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</si>
  <si>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</si>
  <si>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</si>
  <si>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</si>
  <si>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</si>
  <si>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</si>
  <si>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</si>
  <si>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</si>
  <si>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</si>
  <si>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</si>
  <si>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</si>
  <si>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</si>
  <si>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</si>
  <si>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</si>
  <si>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</si>
  <si>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</si>
  <si>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</si>
  <si>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</si>
  <si>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</si>
  <si>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</si>
  <si>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</si>
  <si>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</si>
  <si>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</si>
  <si>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</si>
  <si>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</si>
  <si>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</si>
  <si>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</si>
  <si>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</si>
  <si>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</si>
  <si>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</si>
  <si>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</si>
  <si>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</si>
  <si>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</si>
  <si>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</si>
  <si>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</si>
  <si>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</si>
  <si>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</si>
  <si>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</si>
  <si>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</si>
  <si>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</si>
  <si>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</si>
  <si>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</si>
  <si>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</si>
  <si>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</si>
  <si>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</si>
  <si>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</si>
  <si>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</si>
  <si>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</si>
  <si>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</si>
  <si>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</si>
  <si>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</si>
  <si>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</si>
  <si>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</si>
  <si>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</si>
  <si>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</si>
  <si>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</si>
  <si>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</si>
  <si>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</si>
  <si>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</si>
  <si>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</si>
  <si>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</si>
  <si>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</si>
  <si>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</si>
  <si>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</si>
  <si>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</si>
  <si>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</si>
  <si>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</si>
  <si>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</si>
  <si>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</si>
  <si>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</si>
  <si>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</si>
  <si>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</si>
  <si>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</si>
  <si>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</si>
  <si>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</si>
  <si>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</si>
  <si>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</si>
  <si>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</si>
  <si>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</si>
  <si>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</si>
  <si>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</si>
  <si>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</si>
  <si>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</si>
  <si>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</si>
  <si>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</si>
  <si>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</si>
  <si>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</si>
  <si>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</si>
  <si>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</si>
  <si>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</si>
  <si>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</si>
  <si>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</si>
  <si>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</si>
  <si>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</si>
  <si>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</si>
  <si>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</si>
  <si>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</si>
  <si>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</si>
  <si>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</si>
  <si>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</si>
  <si>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</si>
  <si>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</si>
  <si>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</si>
  <si>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</si>
  <si>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</si>
  <si>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</si>
  <si>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</si>
  <si>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</si>
  <si>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</si>
  <si>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</si>
  <si>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</si>
  <si>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</si>
  <si>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</si>
  <si>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</si>
  <si>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</si>
  <si>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</si>
  <si>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</si>
  <si>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</si>
  <si>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</si>
  <si>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</si>
  <si>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</si>
  <si>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</si>
  <si>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</si>
  <si>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</si>
  <si>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</si>
  <si>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</si>
  <si>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</si>
  <si>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</si>
  <si>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</si>
  <si>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</si>
  <si>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</si>
  <si>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</si>
  <si>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</si>
  <si>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</si>
  <si>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</si>
  <si>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</si>
  <si>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</si>
  <si>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</si>
  <si>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</si>
  <si>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</si>
  <si>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</si>
  <si>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</si>
  <si>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</si>
  <si>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</si>
  <si>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</si>
  <si>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</si>
  <si>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</si>
  <si>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</si>
  <si>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</si>
  <si>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</si>
  <si>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</si>
  <si>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</si>
  <si>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</si>
  <si>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</si>
  <si>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</si>
  <si>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</si>
  <si>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</si>
  <si>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</si>
  <si>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</si>
  <si>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</si>
  <si>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</si>
  <si>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</si>
  <si>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</si>
  <si>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</si>
  <si>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</si>
  <si>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</si>
  <si>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</si>
  <si>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</si>
  <si>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</si>
  <si>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</si>
  <si>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</si>
  <si>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</si>
  <si>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</si>
  <si>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</si>
  <si>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</si>
  <si>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</si>
  <si>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</si>
  <si>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</si>
  <si>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</si>
  <si>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</si>
  <si>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</si>
  <si>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</si>
  <si>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</si>
  <si>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</si>
  <si>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</si>
  <si>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</si>
  <si>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</si>
  <si>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</si>
  <si>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</si>
  <si>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</si>
  <si>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</si>
  <si>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</si>
  <si>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</si>
  <si>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</si>
  <si>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</si>
  <si>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</si>
  <si>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</si>
  <si>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</si>
  <si>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</si>
  <si>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</si>
  <si>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</si>
  <si>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</si>
  <si>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</si>
  <si>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</si>
  <si>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</si>
  <si>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</si>
  <si>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</si>
  <si>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</si>
  <si>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</si>
  <si>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</si>
  <si>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</si>
  <si>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</si>
  <si>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</si>
  <si>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</si>
  <si>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</si>
  <si>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</si>
  <si>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</si>
  <si>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</si>
  <si>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</si>
  <si>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</si>
  <si>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</si>
  <si>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</si>
  <si>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</si>
  <si>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</si>
  <si>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</si>
  <si>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</si>
  <si>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</si>
  <si>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</si>
  <si>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</si>
  <si>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</si>
  <si>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</si>
  <si>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</si>
  <si>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</si>
  <si>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</si>
  <si>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</si>
  <si>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</si>
  <si>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</si>
  <si>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</si>
  <si>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</si>
  <si>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</si>
  <si>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</si>
  <si>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</si>
  <si>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</si>
  <si>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</si>
  <si>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</si>
  <si>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</si>
  <si>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</si>
  <si>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</si>
  <si>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</si>
  <si>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</si>
  <si>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</si>
  <si>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</si>
  <si>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</si>
  <si>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</si>
  <si>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</si>
  <si>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</si>
  <si>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</si>
  <si>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</si>
  <si>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</si>
  <si>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</si>
  <si>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</si>
  <si>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</si>
  <si>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</si>
  <si>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</si>
  <si>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</si>
  <si>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</si>
  <si>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</si>
  <si>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</si>
  <si>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</si>
  <si>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</si>
  <si>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</si>
  <si>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</si>
  <si>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</si>
  <si>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</si>
  <si>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</si>
  <si>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</si>
  <si>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</si>
  <si>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</si>
  <si>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</si>
  <si>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</si>
  <si>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</si>
  <si>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</si>
  <si>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</si>
  <si>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</si>
  <si>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</si>
  <si>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</si>
  <si>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</si>
  <si>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</si>
  <si>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</si>
  <si>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</si>
  <si>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</si>
  <si>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</si>
  <si>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</si>
  <si>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</si>
  <si>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</si>
  <si>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</si>
  <si>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</si>
  <si>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</si>
  <si>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</si>
  <si>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</si>
  <si>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</si>
  <si>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</si>
  <si>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</si>
  <si>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</si>
  <si>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</si>
  <si>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</si>
  <si>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</si>
  <si>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</si>
  <si>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</si>
  <si>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</si>
  <si>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</si>
  <si>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</si>
  <si>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</si>
  <si>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</si>
  <si>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</si>
  <si>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</si>
  <si>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</si>
  <si>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</si>
  <si>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</si>
  <si>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</si>
  <si>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</si>
  <si>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</si>
  <si>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</si>
  <si>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</si>
  <si>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</si>
  <si>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</si>
  <si>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</si>
  <si>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</si>
  <si>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</si>
  <si>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</si>
  <si>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</si>
  <si>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</si>
  <si>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</si>
  <si>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</si>
  <si>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</si>
  <si>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</si>
  <si>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</si>
  <si>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</si>
  <si>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</si>
  <si>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</si>
  <si>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</si>
  <si>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</si>
  <si>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</si>
  <si>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</si>
  <si>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</si>
  <si>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</si>
  <si>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</si>
  <si>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</si>
  <si>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</si>
  <si>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</si>
  <si>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</si>
  <si>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</si>
  <si>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</si>
  <si>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</si>
  <si>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</si>
  <si>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</si>
  <si>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</si>
  <si>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</si>
  <si>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</si>
  <si>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</si>
  <si>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</si>
  <si>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</si>
  <si>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</si>
  <si>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</si>
  <si>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</si>
  <si>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</si>
  <si>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</si>
  <si>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</si>
  <si>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</si>
  <si>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</si>
  <si>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</si>
  <si>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</si>
  <si>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</si>
  <si>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</si>
  <si>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</si>
  <si>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</si>
  <si>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</si>
  <si>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</si>
  <si>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</si>
  <si>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</si>
  <si>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</si>
  <si>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</si>
  <si>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</si>
  <si>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</si>
  <si>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</si>
  <si>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</si>
  <si>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</si>
  <si>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</si>
  <si>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</si>
  <si>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</si>
  <si>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</si>
  <si>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</si>
  <si>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</si>
  <si>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</si>
  <si>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</si>
  <si>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</si>
  <si>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</si>
  <si>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</si>
  <si>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</si>
  <si>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</si>
  <si>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</si>
  <si>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</si>
  <si>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</si>
  <si>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</si>
  <si>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</si>
  <si>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</si>
  <si>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</si>
  <si>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</si>
  <si>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</si>
  <si>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</si>
  <si>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</si>
  <si>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</si>
  <si>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</si>
  <si>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</si>
  <si>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</si>
  <si>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</si>
  <si>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</si>
  <si>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</si>
  <si>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</si>
  <si>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</si>
  <si>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</si>
  <si>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</si>
  <si>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</si>
  <si>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</si>
  <si>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</si>
  <si>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</si>
  <si>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</si>
  <si>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</si>
  <si>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</si>
  <si>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</si>
  <si>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</si>
  <si>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</si>
  <si>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</si>
  <si>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</si>
  <si>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</si>
  <si>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</si>
  <si>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</si>
  <si>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</si>
  <si>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</si>
  <si>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</si>
  <si>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</si>
  <si>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</si>
  <si>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</si>
  <si>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</si>
  <si>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</si>
  <si>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</si>
  <si>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</si>
  <si>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</si>
  <si>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</si>
  <si>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</si>
  <si>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</si>
  <si>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</si>
  <si>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</si>
  <si>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</si>
  <si>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</si>
  <si>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</si>
  <si>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</si>
  <si>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</si>
  <si>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</si>
  <si>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</si>
  <si>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</si>
  <si>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</si>
  <si>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</si>
  <si>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</si>
  <si>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</si>
  <si>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</si>
  <si>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</si>
  <si>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</si>
  <si>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</si>
  <si>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</si>
  <si>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</si>
  <si>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</si>
  <si>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</si>
  <si>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</si>
  <si>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</si>
  <si>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</si>
  <si>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</si>
  <si>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</si>
  <si>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</si>
  <si>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</si>
  <si>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</si>
  <si>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</si>
  <si>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</si>
  <si>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</si>
  <si>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</si>
  <si>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</si>
  <si>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</si>
  <si>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</si>
  <si>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</si>
  <si>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</si>
  <si>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</si>
  <si>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</si>
  <si>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</si>
  <si>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</si>
  <si>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</si>
  <si>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</si>
  <si>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</si>
  <si>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</si>
  <si>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</si>
  <si>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</si>
  <si>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</si>
  <si>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</si>
  <si>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</si>
  <si>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</si>
  <si>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</si>
  <si>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</si>
  <si>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</si>
  <si>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</si>
  <si>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</si>
  <si>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</si>
  <si>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</si>
  <si>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</si>
  <si>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</si>
  <si>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</si>
  <si>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</si>
  <si>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</si>
  <si>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</si>
  <si>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</si>
  <si>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</si>
  <si>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</si>
  <si>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</si>
  <si>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</si>
  <si>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</si>
  <si>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</si>
  <si>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</si>
  <si>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</si>
  <si>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</si>
  <si>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</si>
  <si>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</si>
  <si>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</si>
  <si>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</si>
  <si>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</si>
  <si>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</si>
  <si>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</si>
  <si>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</si>
  <si>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</si>
  <si>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</si>
  <si>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</si>
  <si>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</si>
  <si>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</si>
  <si>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</si>
  <si>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</si>
  <si>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</si>
  <si>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</si>
  <si>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</si>
  <si>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</si>
  <si>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</si>
  <si>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</si>
  <si>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</si>
  <si>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</si>
  <si>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</si>
  <si>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</si>
  <si>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</si>
  <si>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</si>
  <si>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</si>
  <si>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</si>
  <si>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</si>
  <si>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</si>
  <si>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</si>
  <si>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</si>
  <si>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</si>
  <si>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</si>
  <si>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</si>
  <si>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</si>
  <si>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</si>
  <si>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</si>
  <si>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</si>
  <si>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</si>
  <si>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</si>
  <si>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</si>
  <si>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</si>
  <si>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</si>
  <si>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</si>
  <si>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</si>
  <si>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</si>
  <si>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</si>
  <si>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</si>
  <si>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</si>
  <si>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</si>
  <si>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</si>
  <si>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</si>
  <si>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</si>
  <si>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</si>
  <si>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</si>
  <si>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</si>
  <si>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</si>
  <si>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</si>
  <si>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</si>
  <si>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</si>
  <si>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</si>
  <si>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</si>
  <si>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</si>
  <si>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</si>
  <si>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</si>
  <si>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</si>
  <si>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</si>
  <si>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</si>
  <si>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</si>
  <si>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</si>
  <si>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</si>
  <si>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</si>
  <si>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</si>
  <si>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</si>
  <si>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</si>
  <si>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</si>
  <si>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</si>
  <si>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</si>
  <si>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</si>
  <si>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</si>
  <si>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</si>
  <si>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</si>
  <si>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</si>
  <si>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</si>
  <si>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</si>
  <si>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</si>
  <si>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</si>
  <si>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</si>
  <si>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</si>
  <si>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</si>
  <si>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</si>
  <si>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</si>
  <si>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</si>
  <si>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</si>
  <si>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</si>
  <si>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</si>
  <si>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</si>
  <si>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</si>
  <si>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</si>
  <si>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</si>
  <si>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</si>
  <si>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</si>
  <si>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</si>
  <si>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</si>
  <si>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</si>
  <si>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</si>
  <si>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</si>
  <si>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</si>
  <si>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</si>
  <si>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</si>
  <si>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</si>
  <si>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</si>
  <si>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</si>
  <si>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</si>
  <si>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</si>
  <si>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</si>
  <si>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</si>
  <si>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</si>
  <si>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</si>
  <si>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</si>
  <si>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</si>
  <si>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</si>
  <si>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</si>
  <si>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</si>
  <si>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</si>
  <si>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</si>
  <si>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</si>
  <si>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</si>
  <si>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</si>
  <si>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</si>
  <si>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</si>
  <si>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</si>
  <si>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</si>
  <si>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</si>
  <si>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</si>
  <si>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</si>
  <si>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</si>
  <si>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</si>
  <si>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</si>
  <si>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</si>
  <si>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</si>
  <si>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</si>
  <si>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</si>
  <si>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</si>
  <si>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</si>
  <si>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</si>
  <si>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</si>
  <si>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</si>
  <si>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</si>
  <si>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</si>
  <si>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</si>
  <si>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</si>
  <si>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</si>
  <si>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</si>
  <si>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</si>
  <si>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</si>
  <si>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</si>
  <si>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</si>
  <si>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</si>
  <si>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</si>
  <si>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</si>
  <si>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</si>
  <si>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</si>
  <si>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</si>
  <si>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</si>
  <si>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</si>
  <si>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</si>
  <si>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</si>
  <si>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</si>
  <si>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</si>
  <si>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</si>
  <si>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</si>
  <si>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</si>
  <si>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</si>
  <si>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</si>
  <si>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</si>
  <si>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</si>
  <si>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</si>
  <si>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</si>
  <si>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</si>
  <si>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</si>
  <si>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</si>
  <si>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</si>
  <si>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</si>
  <si>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</si>
  <si>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</si>
  <si>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</si>
  <si>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</si>
  <si>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</si>
  <si>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</si>
  <si>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</si>
  <si>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</si>
  <si>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</si>
  <si>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</si>
  <si>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</si>
  <si>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</si>
  <si>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</si>
  <si>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</si>
  <si>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</si>
  <si>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</si>
  <si>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</si>
  <si>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</si>
  <si>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</si>
  <si>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</si>
  <si>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</si>
  <si>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</si>
  <si>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</si>
  <si>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</si>
  <si>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</si>
  <si>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</si>
  <si>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</si>
  <si>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</si>
  <si>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</si>
  <si>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</si>
  <si>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</si>
  <si>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</si>
  <si>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</si>
  <si>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</si>
  <si>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</si>
  <si>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</si>
  <si>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</si>
  <si>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</si>
  <si>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</si>
  <si>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</si>
  <si>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</si>
  <si>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</si>
  <si>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</si>
  <si>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</si>
  <si>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</si>
  <si>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</si>
  <si>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</si>
  <si>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</si>
  <si>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</si>
  <si>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</si>
  <si>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</si>
  <si>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</si>
  <si>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</si>
  <si>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</si>
  <si>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</si>
  <si>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</si>
  <si>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</si>
  <si>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</si>
  <si>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</si>
  <si>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</si>
  <si>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</si>
  <si>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</si>
  <si>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</si>
  <si>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</si>
  <si>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</si>
  <si>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</si>
  <si>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</si>
  <si>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</si>
  <si>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</si>
  <si>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</si>
  <si>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</si>
  <si>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</si>
  <si>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</si>
  <si>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</si>
  <si>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</si>
  <si>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</si>
  <si>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</si>
  <si>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</si>
  <si>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</si>
  <si>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</si>
  <si>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</si>
  <si>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</si>
  <si>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</si>
  <si>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</si>
  <si>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</si>
  <si>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</si>
  <si>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</si>
  <si>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</si>
  <si>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</si>
  <si>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</si>
  <si>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</si>
  <si>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</si>
  <si>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</si>
  <si>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</si>
  <si>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</si>
  <si>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</si>
  <si>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</si>
  <si>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</si>
  <si>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</si>
  <si>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</si>
  <si>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</si>
  <si>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</si>
  <si>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</si>
  <si>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</si>
  <si>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</si>
  <si>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</si>
  <si>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</si>
  <si>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</si>
  <si>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</si>
  <si>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</si>
  <si>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</si>
  <si>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</si>
  <si>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</si>
  <si>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</si>
  <si>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</si>
  <si>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</si>
  <si>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</si>
  <si>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</si>
  <si>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</si>
  <si>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</si>
  <si>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</si>
  <si>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</si>
  <si>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</si>
  <si>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</si>
  <si>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</si>
  <si>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</si>
  <si>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</si>
  <si>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</si>
  <si>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</si>
  <si>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</si>
  <si>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</si>
  <si>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</si>
  <si>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</si>
  <si>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</si>
  <si>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</si>
  <si>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</si>
  <si>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</si>
  <si>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</si>
  <si>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</si>
  <si>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</si>
  <si>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</si>
  <si>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</si>
  <si>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</si>
  <si>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</si>
  <si>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</si>
  <si>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</si>
  <si>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</si>
  <si>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</si>
  <si>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</si>
  <si>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</si>
  <si>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</si>
  <si>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</si>
  <si>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</si>
  <si>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</si>
  <si>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</si>
  <si>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</si>
  <si>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</si>
  <si>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</si>
  <si>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</si>
  <si>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</si>
  <si>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</si>
  <si>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</si>
  <si>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</si>
  <si>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</si>
  <si>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</si>
  <si>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</si>
  <si>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</si>
  <si>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</si>
  <si>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</si>
  <si>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</si>
  <si>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</si>
  <si>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</si>
  <si>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</si>
  <si>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</si>
  <si>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</si>
  <si>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</si>
  <si>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</si>
  <si>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</si>
  <si>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</si>
  <si>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</si>
  <si>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</si>
  <si>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</si>
  <si>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</si>
  <si>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</si>
  <si>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</si>
  <si>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</si>
  <si>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</si>
  <si>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</si>
  <si>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</si>
  <si>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</si>
  <si>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</si>
  <si>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</si>
  <si>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</si>
  <si>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</si>
  <si>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</si>
  <si>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</si>
  <si>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</si>
  <si>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</si>
  <si>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</si>
  <si>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</si>
  <si>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</si>
  <si>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</si>
  <si>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</si>
  <si>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</si>
  <si>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</si>
  <si>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</si>
  <si>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</si>
  <si>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</si>
  <si>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</si>
  <si>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</si>
  <si>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</si>
  <si>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</si>
  <si>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</si>
  <si>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</si>
  <si>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</si>
  <si>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</si>
  <si>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</si>
  <si>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</si>
  <si>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</si>
  <si>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</si>
  <si>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</si>
  <si>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</si>
  <si>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</si>
  <si>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</si>
  <si>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</si>
  <si>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</si>
  <si>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</si>
  <si>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</si>
  <si>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</si>
  <si>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</si>
  <si>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</si>
  <si>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</si>
  <si>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</si>
  <si>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</si>
  <si>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</si>
  <si>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</si>
  <si>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</si>
  <si>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</si>
  <si>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</si>
  <si>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</si>
  <si>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</si>
  <si>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</si>
  <si>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</si>
  <si>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</si>
  <si>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</si>
  <si>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</si>
  <si>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</si>
  <si>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</si>
  <si>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</si>
  <si>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</si>
  <si>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</si>
  <si>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</si>
  <si>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</si>
  <si>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</si>
  <si>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</si>
  <si>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</si>
  <si>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</si>
  <si>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</si>
  <si>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</si>
  <si>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</si>
  <si>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</si>
  <si>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</si>
  <si>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</si>
  <si>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</si>
  <si>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</si>
  <si>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</si>
  <si>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</si>
  <si>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</si>
  <si>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</si>
  <si>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</si>
  <si>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</si>
  <si>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</si>
  <si>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</si>
  <si>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</si>
  <si>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</si>
  <si>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</si>
  <si>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</si>
  <si>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</si>
  <si>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</si>
  <si>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</si>
  <si>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</si>
  <si>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</si>
  <si>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</si>
  <si>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</si>
  <si>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</si>
  <si>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</si>
  <si>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</si>
  <si>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</si>
  <si>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</si>
  <si>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</si>
  <si>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</si>
  <si>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</si>
  <si>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</si>
  <si>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</si>
  <si>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</si>
  <si>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</si>
  <si>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</si>
  <si>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</si>
  <si>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</si>
  <si>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</si>
  <si>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</si>
  <si>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</si>
  <si>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</si>
  <si>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</si>
  <si>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</si>
  <si>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</si>
  <si>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</si>
  <si>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</si>
  <si>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</si>
  <si>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</si>
  <si>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</si>
  <si>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</si>
  <si>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</si>
  <si>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</si>
  <si>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</si>
  <si>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</si>
  <si>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</si>
  <si>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</si>
  <si>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</si>
  <si>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</si>
  <si>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</si>
  <si>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</si>
  <si>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</si>
  <si>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</si>
  <si>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</si>
  <si>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</si>
  <si>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</si>
  <si>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</si>
  <si>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</si>
  <si>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</si>
  <si>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</si>
  <si>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</si>
  <si>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</si>
  <si>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</si>
  <si>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</si>
  <si>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</si>
  <si>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</si>
  <si>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</si>
  <si>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</si>
  <si>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</si>
  <si>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</si>
  <si>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</si>
  <si>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</si>
  <si>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</si>
  <si>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</si>
  <si>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</si>
  <si>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</si>
  <si>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</si>
  <si>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</si>
  <si>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</si>
  <si>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</si>
  <si>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</si>
  <si>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</si>
  <si>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</si>
  <si>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</si>
  <si>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</si>
  <si>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</si>
  <si>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</si>
  <si>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</si>
  <si>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</si>
  <si>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</si>
  <si>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</si>
  <si>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</si>
  <si>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</si>
  <si>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</si>
  <si>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</si>
  <si>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</si>
  <si>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</si>
  <si>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</si>
  <si>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</si>
  <si>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</si>
  <si>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</si>
  <si>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</si>
  <si>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</si>
  <si>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</si>
  <si>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</si>
  <si>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</si>
  <si>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</si>
  <si>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</si>
  <si>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</si>
  <si>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</si>
  <si>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</si>
  <si>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</si>
  <si>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</si>
  <si>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</si>
  <si>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</si>
  <si>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</si>
  <si>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</si>
  <si>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</si>
  <si>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</si>
  <si>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</si>
  <si>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</si>
  <si>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</si>
  <si>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</si>
  <si>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</si>
  <si>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</si>
  <si>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</si>
  <si>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</si>
  <si>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</si>
  <si>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</si>
  <si>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</si>
  <si>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</si>
  <si>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</si>
  <si>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</si>
  <si>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</si>
  <si>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</si>
  <si>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</si>
  <si>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</si>
  <si>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</si>
  <si>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</si>
  <si>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</si>
  <si>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</si>
  <si>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</si>
  <si>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</si>
  <si>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</si>
  <si>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</si>
  <si>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</si>
  <si>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</si>
  <si>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</si>
  <si>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</si>
  <si>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</si>
  <si>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</si>
  <si>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</si>
  <si>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</si>
  <si>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</si>
  <si>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</si>
  <si>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</si>
  <si>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</si>
  <si>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</si>
  <si>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</si>
  <si>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</si>
  <si>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</si>
  <si>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</si>
  <si>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</si>
  <si>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</si>
  <si>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</si>
  <si>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</si>
  <si>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</si>
  <si>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</si>
  <si>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</si>
  <si>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</si>
  <si>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</si>
  <si>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</si>
  <si>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</si>
  <si>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</si>
  <si>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</si>
  <si>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</si>
  <si>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</si>
  <si>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</si>
  <si>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</si>
  <si>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</si>
  <si>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</si>
  <si>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</si>
  <si>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</si>
  <si>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</si>
  <si>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</si>
  <si>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</si>
  <si>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</si>
  <si>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</si>
  <si>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</si>
  <si>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</si>
  <si>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</si>
  <si>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</si>
  <si>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</si>
  <si>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</si>
  <si>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</si>
  <si>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</si>
  <si>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</si>
  <si>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</si>
  <si>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</si>
  <si>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</si>
  <si>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</si>
  <si>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</si>
  <si>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</si>
  <si>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</si>
  <si>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</si>
  <si>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</si>
  <si>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</si>
  <si>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</si>
  <si>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</si>
  <si>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</si>
  <si>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</si>
  <si>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</si>
  <si>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</si>
  <si>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</si>
  <si>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</si>
  <si>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</si>
  <si>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</si>
  <si>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</si>
  <si>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</si>
  <si>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</si>
  <si>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</si>
  <si>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</si>
  <si>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</si>
  <si>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</si>
  <si>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</si>
  <si>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</si>
  <si>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</si>
  <si>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</si>
  <si>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</si>
  <si>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</si>
  <si>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</si>
  <si>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</si>
  <si>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</si>
  <si>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</si>
  <si>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</si>
  <si>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</si>
  <si>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</si>
  <si>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</si>
  <si>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</si>
  <si>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</si>
  <si>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</si>
  <si>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</si>
  <si>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</si>
  <si>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</si>
  <si>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</si>
  <si>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</si>
  <si>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</si>
  <si>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</si>
  <si>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</si>
  <si>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</si>
  <si>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</si>
  <si>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</si>
  <si>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</si>
  <si>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</si>
  <si>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</si>
  <si>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</si>
  <si>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</si>
  <si>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</si>
  <si>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</si>
  <si>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</si>
  <si>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</si>
  <si>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</si>
  <si>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</si>
  <si>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</si>
  <si>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</si>
  <si>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</si>
  <si>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</si>
  <si>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</si>
  <si>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</si>
  <si>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</si>
  <si>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</si>
  <si>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</si>
  <si>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</si>
  <si>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</si>
  <si>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</si>
  <si>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</si>
  <si>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</si>
  <si>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</si>
  <si>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</si>
  <si>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</si>
  <si>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</si>
  <si>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</si>
  <si>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</si>
  <si>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</si>
  <si>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</si>
  <si>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</si>
  <si>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</si>
  <si>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</si>
  <si>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</si>
  <si>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</si>
  <si>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</si>
  <si>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</si>
  <si>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</si>
  <si>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</si>
  <si>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</si>
  <si>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</si>
  <si>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</si>
  <si>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</si>
  <si>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</si>
  <si>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</si>
  <si>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</si>
  <si>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</si>
  <si>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</si>
  <si>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</si>
  <si>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</si>
  <si>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</si>
  <si>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</si>
  <si>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</si>
  <si>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</si>
  <si>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</si>
  <si>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</si>
  <si>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</si>
  <si>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</si>
  <si>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</si>
  <si>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</si>
  <si>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</si>
  <si>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</si>
  <si>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</si>
  <si>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</si>
  <si>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</si>
  <si>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</si>
  <si>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</si>
  <si>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</si>
  <si>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</si>
  <si>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</si>
  <si>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</si>
  <si>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</si>
  <si>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</si>
  <si>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</si>
  <si>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</si>
  <si>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</si>
  <si>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</si>
  <si>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</si>
  <si>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</si>
  <si>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</si>
  <si>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</si>
  <si>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</si>
  <si>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</si>
  <si>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</si>
  <si>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</si>
  <si>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</si>
  <si>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</si>
  <si>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</si>
  <si>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</si>
  <si>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</si>
  <si>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</si>
  <si>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</si>
  <si>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</si>
  <si>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</si>
  <si>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</si>
  <si>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</si>
  <si>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</si>
  <si>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</si>
  <si>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</si>
  <si>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</si>
  <si>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</si>
  <si>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</si>
  <si>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</si>
  <si>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</si>
  <si>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</si>
  <si>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</si>
  <si>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</si>
  <si>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</si>
  <si>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</si>
  <si>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</si>
  <si>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</si>
  <si>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</si>
  <si>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</si>
  <si>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</si>
  <si>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</si>
  <si>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</si>
  <si>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</si>
  <si>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</si>
  <si>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</si>
  <si>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</si>
  <si>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</si>
  <si>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</si>
  <si>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</si>
  <si>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</si>
  <si>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</si>
  <si>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</si>
  <si>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</si>
  <si>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</si>
  <si>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</si>
  <si>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</si>
  <si>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</si>
  <si>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</si>
  <si>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</si>
  <si>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</si>
  <si>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</si>
  <si>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</si>
  <si>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</si>
  <si>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</si>
  <si>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</si>
  <si>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</si>
  <si>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</si>
  <si>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</si>
  <si>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</si>
  <si>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</si>
  <si>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</si>
  <si>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</si>
  <si>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</si>
  <si>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</si>
  <si>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</si>
  <si>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</si>
  <si>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</si>
  <si>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</si>
  <si>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</si>
  <si>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</si>
  <si>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</si>
  <si>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</si>
  <si>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</si>
  <si>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</si>
  <si>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</si>
  <si>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</si>
  <si>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</si>
  <si>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</si>
  <si>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</si>
  <si>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</si>
  <si>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</si>
  <si>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</si>
  <si>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</si>
  <si>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</si>
  <si>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</si>
  <si>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</si>
  <si>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</si>
  <si>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</si>
  <si>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</si>
  <si>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</si>
  <si>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</si>
  <si>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</si>
  <si>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</si>
  <si>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</si>
  <si>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</si>
  <si>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</si>
  <si>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</si>
  <si>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</si>
  <si>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</si>
  <si>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</si>
  <si>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</si>
  <si>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</si>
  <si>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</si>
  <si>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</si>
  <si>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</si>
  <si>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</si>
  <si>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</si>
  <si>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</si>
  <si>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</si>
  <si>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</si>
  <si>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</si>
  <si>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</si>
  <si>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</si>
  <si>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</si>
  <si>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</si>
  <si>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</si>
  <si>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</si>
  <si>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</si>
  <si>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</si>
  <si>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</si>
  <si>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</si>
  <si>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</si>
  <si>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</si>
  <si>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</si>
  <si>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</si>
  <si>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</si>
  <si>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</si>
  <si>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</si>
  <si>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</si>
  <si>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</si>
  <si>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</si>
  <si>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</si>
  <si>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</si>
  <si>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</si>
  <si>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</si>
  <si>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</si>
  <si>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</si>
  <si>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</si>
  <si>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</si>
  <si>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</si>
  <si>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</si>
  <si>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</si>
  <si>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</si>
  <si>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</si>
  <si>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</si>
  <si>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</si>
  <si>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</si>
  <si>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</si>
  <si>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</si>
  <si>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</si>
  <si>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</si>
  <si>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</si>
  <si>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</si>
  <si>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</si>
  <si>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</si>
  <si>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</si>
  <si>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</si>
  <si>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</si>
  <si>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</si>
  <si>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</si>
  <si>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</si>
  <si>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</si>
  <si>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</si>
  <si>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</si>
  <si>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</si>
  <si>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</si>
  <si>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</si>
  <si>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</si>
  <si>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</si>
  <si>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</si>
  <si>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</si>
  <si>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</si>
  <si>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</si>
  <si>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</si>
  <si>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</si>
  <si>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</si>
  <si>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</si>
  <si>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</si>
  <si>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</si>
  <si>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</si>
  <si>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</si>
  <si>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</si>
  <si>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</si>
  <si>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</si>
  <si>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</si>
  <si>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</si>
  <si>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</si>
  <si>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</si>
  <si>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</si>
  <si>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</si>
  <si>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</si>
  <si>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</si>
  <si>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</si>
  <si>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</si>
  <si>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</si>
  <si>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</si>
  <si>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</si>
  <si>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</si>
  <si>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</si>
  <si>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</si>
  <si>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</si>
  <si>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</si>
  <si>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</si>
  <si>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</si>
  <si>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</si>
  <si>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</si>
  <si>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</si>
  <si>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</si>
  <si>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</si>
  <si>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</si>
  <si>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</si>
  <si>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</si>
  <si>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</si>
  <si>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</si>
  <si>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</si>
  <si>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</si>
  <si>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</si>
  <si>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</si>
  <si>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</si>
  <si>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</si>
  <si>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</si>
  <si>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</si>
  <si>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</si>
  <si>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</si>
  <si>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</si>
  <si>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</si>
  <si>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</si>
  <si>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</si>
  <si>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</si>
  <si>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</si>
  <si>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</si>
  <si>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</si>
  <si>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</si>
  <si>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</si>
  <si>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</si>
  <si>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</si>
  <si>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</si>
  <si>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</si>
  <si>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</si>
  <si>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</si>
  <si>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</si>
  <si>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</si>
  <si>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</si>
  <si>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</si>
  <si>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</si>
  <si>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</si>
  <si>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</si>
  <si>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</si>
  <si>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</si>
  <si>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</si>
  <si>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</si>
  <si>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</si>
  <si>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</si>
  <si>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</si>
  <si>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</si>
  <si>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</si>
  <si>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</si>
  <si>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</si>
  <si>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</si>
  <si>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</si>
  <si>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</si>
  <si>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</si>
  <si>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</si>
  <si>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</si>
  <si>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</si>
  <si>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</si>
  <si>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</si>
  <si>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</si>
  <si>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</si>
  <si>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</si>
  <si>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</si>
  <si>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</si>
  <si>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</si>
  <si>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</si>
  <si>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</si>
  <si>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</si>
  <si>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</si>
  <si>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</si>
  <si>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</si>
  <si>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</si>
  <si>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</si>
  <si>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</si>
  <si>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</si>
  <si>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</si>
  <si>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</si>
  <si>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</si>
  <si>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</si>
  <si>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</si>
  <si>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</si>
  <si>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</si>
  <si>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</si>
  <si>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</si>
  <si>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</si>
  <si>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</si>
  <si>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</si>
  <si>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</si>
  <si>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</si>
  <si>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</si>
  <si>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</si>
  <si>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</si>
  <si>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</si>
  <si>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</si>
  <si>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</si>
  <si>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</si>
  <si>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</si>
  <si>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</si>
  <si>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</si>
  <si>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</si>
  <si>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</si>
  <si>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</si>
  <si>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</si>
  <si>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</si>
  <si>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</si>
  <si>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</si>
  <si>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</si>
  <si>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</si>
  <si>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</si>
  <si>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</si>
  <si>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</si>
  <si>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</si>
  <si>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</si>
  <si>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</si>
  <si>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</si>
  <si>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</si>
  <si>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</si>
  <si>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</si>
  <si>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</si>
  <si>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</si>
  <si>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</si>
  <si>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</si>
  <si>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</si>
  <si>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</si>
  <si>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</si>
  <si>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</si>
  <si>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</si>
  <si>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</si>
  <si>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</si>
  <si>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</si>
  <si>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</si>
  <si>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</si>
  <si>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</si>
  <si>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</si>
  <si>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</si>
  <si>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</si>
  <si>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</si>
  <si>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</si>
  <si>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</si>
  <si>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</si>
  <si>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</si>
  <si>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</si>
  <si>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</si>
  <si>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</si>
  <si>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</si>
  <si>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</si>
  <si>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</si>
  <si>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</si>
  <si>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</si>
  <si>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</si>
  <si>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</si>
  <si>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</si>
  <si>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</si>
  <si>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</si>
  <si>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</si>
  <si>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</si>
  <si>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</si>
  <si>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</si>
  <si>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</si>
  <si>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</si>
  <si>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</si>
  <si>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</si>
  <si>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</si>
  <si>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</si>
  <si>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</si>
  <si>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</si>
  <si>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</si>
  <si>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</si>
  <si>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</si>
  <si>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</si>
  <si>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</si>
  <si>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</si>
  <si>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</si>
  <si>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</si>
  <si>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</si>
  <si>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</si>
  <si>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</si>
  <si>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</si>
  <si>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</si>
  <si>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</si>
  <si>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</si>
  <si>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</si>
  <si>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</si>
  <si>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</si>
  <si>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</si>
  <si>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</si>
  <si>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</si>
  <si>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</si>
  <si>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</si>
  <si>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</si>
  <si>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</si>
  <si>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</si>
  <si>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</si>
  <si>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</si>
  <si>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</si>
  <si>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</si>
  <si>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</si>
  <si>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</si>
  <si>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</si>
  <si>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</si>
  <si>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</si>
  <si>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</si>
  <si>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</si>
  <si>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</si>
  <si>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</si>
  <si>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</si>
  <si>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</si>
  <si>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</si>
  <si>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</si>
  <si>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</si>
  <si>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</si>
  <si>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</si>
  <si>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</si>
  <si>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</si>
  <si>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</si>
  <si>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</si>
  <si>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</si>
  <si>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</si>
  <si>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</si>
  <si>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</si>
  <si>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</si>
  <si>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</si>
  <si>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</si>
  <si>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</si>
  <si>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</si>
  <si>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</si>
  <si>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</si>
  <si>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</si>
  <si>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</si>
  <si>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</si>
  <si>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</si>
  <si>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</si>
  <si>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</si>
  <si>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</si>
  <si>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</si>
  <si>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</si>
  <si>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</si>
  <si>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</si>
  <si>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</si>
  <si>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</si>
  <si>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</si>
  <si>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</si>
  <si>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</si>
  <si>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</si>
  <si>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</si>
  <si>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</si>
  <si>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</si>
  <si>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</si>
  <si>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</si>
  <si>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</si>
  <si>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</si>
  <si>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</si>
  <si>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</si>
  <si>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</si>
  <si>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</si>
  <si>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</si>
  <si>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</si>
  <si>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</si>
  <si>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</si>
  <si>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</si>
  <si>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</si>
  <si>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</si>
  <si>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</si>
  <si>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</si>
  <si>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</si>
  <si>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</si>
  <si>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</si>
  <si>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</si>
  <si>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</si>
  <si>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</si>
  <si>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</si>
  <si>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</si>
  <si>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</si>
  <si>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</si>
  <si>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</si>
  <si>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</si>
  <si>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</si>
  <si>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</si>
  <si>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</si>
  <si>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</si>
  <si>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</si>
  <si>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</si>
  <si>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</si>
  <si>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</si>
  <si>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</si>
  <si>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</si>
  <si>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</si>
  <si>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</si>
  <si>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</si>
  <si>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</si>
  <si>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</si>
  <si>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</si>
  <si>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</si>
  <si>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</si>
  <si>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</si>
  <si>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</si>
  <si>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</si>
  <si>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</si>
  <si>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</si>
  <si>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</si>
  <si>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</si>
  <si>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</si>
  <si>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</si>
  <si>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</si>
  <si>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</si>
  <si>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</si>
  <si>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</si>
  <si>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</si>
  <si>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</si>
  <si>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</si>
  <si>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</si>
  <si>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</si>
  <si>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</si>
  <si>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</si>
  <si>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</si>
  <si>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</si>
  <si>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</si>
  <si>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</si>
  <si>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</si>
  <si>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</si>
  <si>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</si>
  <si>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</si>
  <si>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</si>
  <si>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</si>
  <si>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</si>
  <si>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</si>
  <si>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</si>
  <si>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</si>
  <si>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</si>
  <si>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</si>
  <si>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</si>
  <si>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</si>
  <si>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</si>
  <si>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</si>
  <si>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</si>
  <si>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</si>
  <si>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</si>
  <si>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</si>
  <si>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</si>
  <si>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</si>
  <si>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</si>
  <si>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</si>
  <si>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</si>
  <si>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</si>
  <si>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</si>
  <si>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</si>
  <si>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</si>
  <si>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</si>
  <si>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</si>
  <si>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</si>
  <si>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</si>
  <si>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</si>
  <si>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</si>
  <si>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</si>
  <si>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</si>
  <si>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</si>
  <si>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</si>
  <si>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</si>
  <si>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</si>
  <si>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</si>
  <si>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</si>
  <si>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</si>
  <si>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</si>
  <si>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</si>
  <si>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</si>
  <si>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</si>
  <si>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</si>
  <si>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</si>
  <si>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</si>
  <si>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</si>
  <si>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</si>
  <si>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</si>
  <si>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</si>
  <si>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</si>
  <si>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</si>
  <si>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</si>
  <si>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</si>
  <si>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</si>
  <si>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</si>
  <si>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</si>
  <si>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</si>
  <si>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</si>
  <si>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</si>
  <si>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</si>
  <si>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</si>
  <si>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</si>
  <si>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</si>
  <si>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</si>
  <si>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</si>
  <si>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</si>
  <si>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</si>
  <si>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</si>
  <si>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</si>
  <si>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</si>
  <si>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</si>
  <si>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</si>
  <si>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</si>
  <si>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</si>
  <si>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</si>
  <si>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</si>
  <si>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</si>
  <si>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</si>
  <si>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</si>
  <si>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</si>
  <si>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</si>
  <si>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</si>
  <si>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</si>
  <si>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</si>
  <si>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</si>
  <si>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</si>
  <si>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</si>
  <si>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</si>
  <si>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</si>
  <si>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</si>
  <si>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</si>
  <si>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</si>
  <si>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</si>
  <si>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</si>
  <si>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</si>
  <si>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</si>
  <si>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</si>
  <si>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</si>
  <si>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</si>
  <si>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</si>
  <si>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</si>
  <si>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</si>
  <si>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</si>
  <si>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</si>
  <si>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</si>
  <si>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</si>
  <si>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</si>
  <si>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</si>
  <si>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</si>
  <si>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</si>
  <si>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</si>
  <si>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</si>
  <si>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</si>
  <si>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</si>
  <si>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</si>
  <si>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</si>
  <si>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</si>
  <si>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</si>
  <si>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</si>
  <si>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</si>
  <si>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</si>
  <si>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</si>
  <si>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</si>
  <si>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</si>
  <si>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</si>
  <si>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</si>
  <si>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</si>
  <si>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</si>
  <si>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</si>
  <si>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</si>
  <si>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</si>
  <si>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</si>
  <si>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</si>
  <si>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</si>
  <si>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</si>
  <si>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</si>
  <si>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</si>
  <si>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</si>
  <si>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</si>
  <si>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</si>
  <si>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</si>
  <si>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</si>
  <si>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</si>
  <si>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</si>
  <si>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</si>
  <si>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</si>
  <si>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</si>
  <si>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</si>
  <si>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</si>
  <si>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</si>
  <si>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</si>
  <si>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</si>
  <si>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</si>
  <si>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</si>
  <si>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</si>
  <si>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</si>
  <si>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</si>
  <si>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</si>
  <si>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</si>
  <si>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</si>
  <si>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</si>
  <si>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</si>
  <si>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</si>
  <si>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</si>
  <si>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</si>
  <si>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</si>
  <si>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</si>
  <si>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</si>
  <si>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</si>
  <si>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</si>
  <si>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</si>
  <si>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</si>
  <si>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</si>
  <si>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</si>
  <si>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</si>
  <si>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</si>
  <si>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</si>
  <si>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</si>
  <si>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</si>
  <si>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</si>
  <si>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</si>
  <si>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</si>
  <si>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</si>
  <si>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</si>
  <si>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</si>
  <si>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</si>
  <si>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</si>
  <si>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</si>
  <si>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</si>
  <si>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</si>
  <si>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</si>
  <si>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</si>
  <si>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</si>
  <si>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</si>
  <si>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</si>
  <si>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</si>
  <si>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</si>
  <si>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</si>
  <si>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</si>
  <si>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</si>
  <si>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</si>
  <si>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</si>
  <si>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</si>
  <si>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</si>
  <si>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</si>
  <si>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</si>
  <si>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</si>
  <si>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</si>
  <si>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</si>
  <si>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</si>
  <si>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</si>
  <si>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</si>
  <si>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</si>
  <si>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</si>
  <si>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</si>
  <si>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</si>
  <si>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</si>
  <si>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</si>
  <si>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</si>
  <si>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</si>
  <si>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</si>
  <si>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</si>
  <si>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</si>
  <si>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</si>
  <si>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</si>
  <si>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</si>
  <si>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</si>
  <si>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</si>
  <si>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</si>
  <si>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</si>
  <si>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</si>
  <si>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</si>
  <si>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</si>
  <si>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</si>
  <si>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</si>
  <si>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</si>
  <si>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</si>
  <si>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</si>
  <si>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</si>
  <si>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</si>
  <si>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</si>
  <si>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</si>
  <si>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</si>
  <si>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</si>
  <si>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</si>
  <si>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</si>
  <si>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</si>
  <si>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</si>
  <si>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</si>
  <si>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</si>
  <si>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</si>
  <si>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</si>
  <si>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</si>
  <si>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</si>
  <si>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</si>
  <si>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</si>
  <si>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</si>
  <si>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</si>
  <si>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</si>
  <si>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</si>
  <si>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</si>
  <si>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</si>
  <si>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</si>
  <si>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</si>
  <si>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</si>
  <si>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</si>
  <si>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</si>
  <si>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</si>
  <si>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</si>
  <si>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</si>
  <si>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</si>
  <si>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</si>
  <si>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</si>
  <si>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</si>
  <si>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</si>
  <si>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</si>
  <si>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</si>
  <si>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</si>
  <si>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</si>
  <si>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</si>
  <si>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</si>
  <si>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</si>
  <si>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</si>
  <si>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</si>
  <si>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</si>
  <si>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</si>
  <si>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</si>
  <si>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</si>
  <si>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</si>
  <si>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</si>
  <si>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</si>
  <si>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</si>
  <si>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</si>
  <si>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</si>
  <si>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</si>
  <si>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</si>
  <si>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</si>
  <si>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</si>
  <si>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</si>
  <si>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</si>
  <si>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</si>
  <si>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</si>
  <si>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</si>
  <si>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</si>
  <si>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</si>
  <si>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</si>
  <si>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</si>
  <si>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</si>
  <si>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</si>
  <si>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</si>
  <si>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</si>
  <si>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</si>
  <si>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</si>
  <si>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</si>
  <si>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</si>
  <si>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</si>
  <si>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</si>
  <si>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</si>
  <si>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</si>
  <si>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</si>
  <si>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</si>
  <si>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</si>
  <si>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</si>
  <si>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</si>
  <si>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</si>
  <si>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</si>
  <si>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</si>
  <si>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</si>
  <si>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</si>
  <si>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</si>
  <si>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</si>
  <si>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</si>
  <si>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</si>
  <si>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</si>
  <si>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</si>
  <si>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</si>
  <si>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</si>
  <si>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</si>
  <si>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</si>
  <si>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</si>
  <si>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</si>
  <si>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</si>
  <si>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</si>
  <si>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</si>
  <si>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</si>
  <si>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</si>
  <si>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</si>
  <si>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</si>
  <si>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</si>
  <si>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</si>
  <si>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</si>
  <si>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</si>
  <si>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</si>
  <si>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</si>
  <si>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</si>
  <si>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</si>
  <si>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</si>
  <si>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</si>
  <si>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</si>
  <si>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</si>
  <si>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</si>
  <si>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</si>
  <si>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</si>
  <si>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</si>
  <si>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</si>
  <si>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</si>
  <si>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</si>
  <si>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</si>
  <si>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</si>
  <si>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</si>
  <si>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</si>
  <si>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</si>
  <si>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</si>
  <si>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</si>
  <si>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</si>
  <si>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</si>
  <si>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</si>
  <si>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</si>
  <si>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</si>
  <si>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</si>
  <si>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</si>
  <si>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</si>
  <si>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</si>
  <si>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</si>
  <si>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</si>
  <si>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</si>
  <si>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</si>
  <si>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</si>
  <si>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</si>
  <si>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</si>
  <si>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</si>
  <si>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</si>
  <si>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</si>
  <si>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</si>
  <si>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</si>
  <si>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</si>
  <si>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</si>
  <si>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</si>
  <si>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</si>
  <si>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</si>
  <si>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</si>
  <si>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</si>
  <si>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</si>
  <si>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</si>
  <si>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</si>
  <si>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</si>
  <si>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</si>
  <si>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</si>
  <si>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</si>
  <si>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</si>
  <si>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</si>
  <si>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</si>
  <si>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</si>
  <si>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</si>
  <si>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</si>
  <si>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</si>
  <si>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</si>
  <si>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</si>
  <si>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</si>
  <si>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</si>
  <si>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</si>
  <si>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</si>
  <si>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</si>
  <si>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</si>
  <si>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</si>
  <si>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</si>
  <si>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</si>
  <si>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</si>
  <si>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</si>
  <si>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</si>
  <si>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</si>
  <si>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</si>
  <si>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</si>
  <si>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</si>
  <si>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</si>
  <si>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</si>
  <si>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</si>
  <si>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</si>
  <si>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</si>
  <si>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</si>
  <si>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</si>
  <si>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</si>
  <si>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</si>
  <si>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</si>
  <si>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</si>
  <si>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</si>
  <si>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</si>
  <si>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</si>
  <si>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</si>
  <si>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</si>
  <si>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</si>
  <si>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</si>
  <si>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</si>
  <si>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</si>
  <si>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</si>
  <si>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</si>
  <si>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</si>
  <si>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</si>
  <si>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</si>
  <si>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</si>
  <si>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</si>
  <si>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</si>
  <si>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</si>
  <si>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</si>
  <si>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</si>
  <si>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</si>
  <si>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</si>
  <si>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</si>
  <si>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</si>
  <si>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</si>
  <si>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</si>
  <si>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</si>
  <si>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</si>
  <si>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</si>
  <si>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</si>
  <si>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</si>
  <si>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</si>
  <si>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</si>
  <si>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</si>
  <si>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</si>
  <si>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</si>
  <si>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</si>
  <si>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</si>
  <si>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</si>
  <si>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</si>
  <si>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</si>
  <si>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</si>
  <si>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</si>
  <si>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</si>
  <si>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</si>
  <si>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</si>
  <si>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</si>
  <si>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</si>
  <si>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</si>
  <si>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</si>
  <si>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</si>
  <si>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</si>
  <si>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</si>
  <si>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</si>
  <si>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</si>
  <si>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</si>
  <si>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</si>
  <si>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</si>
  <si>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</si>
  <si>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</si>
  <si>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</si>
  <si>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</si>
  <si>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</si>
  <si>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</si>
  <si>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</si>
  <si>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</si>
  <si>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</si>
  <si>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</si>
  <si>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</si>
  <si>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</si>
  <si>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</si>
  <si>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</si>
  <si>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</si>
  <si>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</si>
  <si>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</si>
  <si>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</si>
  <si>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</si>
  <si>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</si>
  <si>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</si>
  <si>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</si>
  <si>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</si>
  <si>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</si>
  <si>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</si>
  <si>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</si>
  <si>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</si>
  <si>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</si>
  <si>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</si>
  <si>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</si>
  <si>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</si>
  <si>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</si>
  <si>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</si>
  <si>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</si>
  <si>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</si>
  <si>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</si>
  <si>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</si>
  <si>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</si>
  <si>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</si>
  <si>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</si>
  <si>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</si>
  <si>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</si>
  <si>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</si>
  <si>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</si>
  <si>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</si>
  <si>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</si>
  <si>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</si>
  <si>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</si>
  <si>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</si>
  <si>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</si>
  <si>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</si>
  <si>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</si>
  <si>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</si>
  <si>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</si>
  <si>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</si>
  <si>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</si>
  <si>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</si>
  <si>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</si>
  <si>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</si>
  <si>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</si>
  <si>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</si>
  <si>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</si>
  <si>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</si>
  <si>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</si>
  <si>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</si>
  <si>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</si>
  <si>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</si>
  <si>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</si>
  <si>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</si>
  <si>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</si>
  <si>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</si>
  <si>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</si>
  <si>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</si>
  <si>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</si>
  <si>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</si>
  <si>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</si>
  <si>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</si>
  <si>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</si>
  <si>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</si>
  <si>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</si>
  <si>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</si>
  <si>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</si>
  <si>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</si>
  <si>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</si>
  <si>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</si>
  <si>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</si>
  <si>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</si>
  <si>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</si>
  <si>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</si>
  <si>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</si>
  <si>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</si>
  <si>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</si>
  <si>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</si>
  <si>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</si>
  <si>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</si>
  <si>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</si>
  <si>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</si>
  <si>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</si>
  <si>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</si>
  <si>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</si>
  <si>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</si>
  <si>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</si>
  <si>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</si>
  <si>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</si>
  <si>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</si>
  <si>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</si>
  <si>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</si>
  <si>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</si>
  <si>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</si>
  <si>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</si>
  <si>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</si>
  <si>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</si>
  <si>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</si>
  <si>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</si>
  <si>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</si>
  <si>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</si>
  <si>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</si>
  <si>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</si>
  <si>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</si>
  <si>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</si>
  <si>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</si>
  <si>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</si>
  <si>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</si>
  <si>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</si>
  <si>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</si>
  <si>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</si>
  <si>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</si>
  <si>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</si>
  <si>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</si>
  <si>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</si>
  <si>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</si>
  <si>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</si>
  <si>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</si>
  <si>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</si>
  <si>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</si>
  <si>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</si>
  <si>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</si>
  <si>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</si>
  <si>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</si>
  <si>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</si>
  <si>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</si>
  <si>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</si>
  <si>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</si>
  <si>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</si>
  <si>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</si>
  <si>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</si>
  <si>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</si>
  <si>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</si>
  <si>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</si>
  <si>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</si>
  <si>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</si>
  <si>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</si>
  <si>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</si>
  <si>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</si>
  <si>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</si>
  <si>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</si>
  <si>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</si>
  <si>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</si>
  <si>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</si>
  <si>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</si>
  <si>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</si>
  <si>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</si>
  <si>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</si>
  <si>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</si>
  <si>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</si>
  <si>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</si>
  <si>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</si>
  <si>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</si>
  <si>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</si>
  <si>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</si>
  <si>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</si>
  <si>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</si>
  <si>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</si>
  <si>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</si>
  <si>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</si>
  <si>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</si>
  <si>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</si>
  <si>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</si>
  <si>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</si>
  <si>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</si>
  <si>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</si>
  <si>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</si>
  <si>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</si>
  <si>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</si>
  <si>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</si>
  <si>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</si>
  <si>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</si>
  <si>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</si>
  <si>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</si>
  <si>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</si>
  <si>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</si>
  <si>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</si>
  <si>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</si>
  <si>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</si>
  <si>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</si>
  <si>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</si>
  <si>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</si>
  <si>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</si>
  <si>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</si>
  <si>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</si>
  <si>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</si>
  <si>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</si>
  <si>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</si>
  <si>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</si>
  <si>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</si>
  <si>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</si>
  <si>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</si>
  <si>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</si>
  <si>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</si>
  <si>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</si>
  <si>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</si>
  <si>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</si>
  <si>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</si>
  <si>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</si>
  <si>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</si>
  <si>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</si>
  <si>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</si>
  <si>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</si>
  <si>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</si>
  <si>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</si>
  <si>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</si>
  <si>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</si>
  <si>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</si>
  <si>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</si>
  <si>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</si>
  <si>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</si>
  <si>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</si>
  <si>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</si>
  <si>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</si>
  <si>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</si>
  <si>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</si>
  <si>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</si>
  <si>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</si>
  <si>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</si>
  <si>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</si>
  <si>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</si>
  <si>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</si>
  <si>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</si>
  <si>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</si>
  <si>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</si>
  <si>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</si>
  <si>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</si>
  <si>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</si>
  <si>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</si>
  <si>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</si>
  <si>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</si>
  <si>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</si>
  <si>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</si>
  <si>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</si>
  <si>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</si>
  <si>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</si>
  <si>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</si>
  <si>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</si>
  <si>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</si>
  <si>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</si>
  <si>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</si>
  <si>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</si>
  <si>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</si>
  <si>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</si>
  <si>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</si>
  <si>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</si>
  <si>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</si>
  <si>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</si>
  <si>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</si>
  <si>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</si>
  <si>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</si>
  <si>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</si>
  <si>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</si>
  <si>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</si>
  <si>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</si>
  <si>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</si>
  <si>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</si>
  <si>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</si>
  <si>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</si>
  <si>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</si>
  <si>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</si>
  <si>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</si>
  <si>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</si>
  <si>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</si>
  <si>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</si>
  <si>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</si>
  <si>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</si>
  <si>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</si>
  <si>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</si>
  <si>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</si>
  <si>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</si>
  <si>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</si>
  <si>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</si>
  <si>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</si>
  <si>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</si>
  <si>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</si>
  <si>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</si>
  <si>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</si>
  <si>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</si>
  <si>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</si>
  <si>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</si>
  <si>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</si>
  <si>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</si>
  <si>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</si>
  <si>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</si>
  <si>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</si>
  <si>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</si>
  <si>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</si>
  <si>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</si>
  <si>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</si>
  <si>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</si>
  <si>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</si>
  <si>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</si>
  <si>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</si>
  <si>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</si>
  <si>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</si>
  <si>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</si>
  <si>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</si>
  <si>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</si>
  <si>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</si>
  <si>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</si>
  <si>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</si>
  <si>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</si>
  <si>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</si>
  <si>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</si>
  <si>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</si>
  <si>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</si>
  <si>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</si>
  <si>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</si>
  <si>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</si>
  <si>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</si>
  <si>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</si>
  <si>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</si>
  <si>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</si>
  <si>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</si>
  <si>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</si>
  <si>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</si>
  <si>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</si>
  <si>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</si>
  <si>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</si>
  <si>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</si>
  <si>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</si>
  <si>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</si>
  <si>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</si>
  <si>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</si>
  <si>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</si>
  <si>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</si>
  <si>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</si>
  <si>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</si>
  <si>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</si>
  <si>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</si>
  <si>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</si>
  <si>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</si>
  <si>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</si>
  <si>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</si>
  <si>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</si>
  <si>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</si>
  <si>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</si>
  <si>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</si>
  <si>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</si>
  <si>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</si>
  <si>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</si>
  <si>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</si>
  <si>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</si>
  <si>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</si>
  <si>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</si>
  <si>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</si>
  <si>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</si>
  <si>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</si>
  <si>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</si>
  <si>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</si>
  <si>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</si>
  <si>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</si>
  <si>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</si>
  <si>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</si>
  <si>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</si>
  <si>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</si>
  <si>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</si>
  <si>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</si>
  <si>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</si>
  <si>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</si>
  <si>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</si>
  <si>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</si>
  <si>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</si>
  <si>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</si>
  <si>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</si>
  <si>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</si>
  <si>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</si>
  <si>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</si>
  <si>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</si>
  <si>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</si>
  <si>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</si>
  <si>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</si>
  <si>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</si>
  <si>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</si>
  <si>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</si>
  <si>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</si>
  <si>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</si>
  <si>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</si>
  <si>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</si>
  <si>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</si>
  <si>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</si>
  <si>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</si>
  <si>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</si>
  <si>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</si>
  <si>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</si>
  <si>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</si>
  <si>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</si>
  <si>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</si>
  <si>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</si>
  <si>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</si>
  <si>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</si>
  <si>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</si>
  <si>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</si>
  <si>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</si>
  <si>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</si>
  <si>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</si>
  <si>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</si>
  <si>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</si>
  <si>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</si>
  <si>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</si>
  <si>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</si>
  <si>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</si>
  <si>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</si>
  <si>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</si>
  <si>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</si>
  <si>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</si>
  <si>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</si>
  <si>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</si>
  <si>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</si>
  <si>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</si>
  <si>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</si>
  <si>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</si>
  <si>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</si>
  <si>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</si>
  <si>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</si>
  <si>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</si>
  <si>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</si>
  <si>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</si>
  <si>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</si>
  <si>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</si>
  <si>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</si>
  <si>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</si>
  <si>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</si>
  <si>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</si>
  <si>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</si>
  <si>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</si>
  <si>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</si>
  <si>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</si>
  <si>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</si>
  <si>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</si>
  <si>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</si>
  <si>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</si>
  <si>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</si>
  <si>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</si>
  <si>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</si>
  <si>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</si>
  <si>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</si>
  <si>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</si>
  <si>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</si>
  <si>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</si>
  <si>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</si>
  <si>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</si>
  <si>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</si>
  <si>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</si>
  <si>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</si>
  <si>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</si>
  <si>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</si>
  <si>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</si>
  <si>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</si>
  <si>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</si>
  <si>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</si>
  <si>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</si>
  <si>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</si>
  <si>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</si>
  <si>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</si>
  <si>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</si>
  <si>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</si>
  <si>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</si>
  <si>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</si>
  <si>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</si>
  <si>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</si>
  <si>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</si>
  <si>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</si>
  <si>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</si>
  <si>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</si>
  <si>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</si>
  <si>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</si>
  <si>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</si>
  <si>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</si>
  <si>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</si>
  <si>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</si>
  <si>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</si>
  <si>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</si>
  <si>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</si>
  <si>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</si>
  <si>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</si>
  <si>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</si>
  <si>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</si>
  <si>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</si>
  <si>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</si>
  <si>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</si>
  <si>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</si>
  <si>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</si>
  <si>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</si>
  <si>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</si>
  <si>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</si>
  <si>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</si>
  <si>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</si>
  <si>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</si>
  <si>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</si>
  <si>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</si>
  <si>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</si>
  <si>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</si>
  <si>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</si>
  <si>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</si>
  <si>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</si>
  <si>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</si>
  <si>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</si>
  <si>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</si>
  <si>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</si>
  <si>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</si>
  <si>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</si>
  <si>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</si>
  <si>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</si>
  <si>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</si>
  <si>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</si>
  <si>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</si>
  <si>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</si>
  <si>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</si>
  <si>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</si>
  <si>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</si>
  <si>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</si>
  <si>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</si>
  <si>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</si>
  <si>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</si>
  <si>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</si>
  <si>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</si>
  <si>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</si>
  <si>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</si>
  <si>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</si>
  <si>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</si>
  <si>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</si>
  <si>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</si>
  <si>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</si>
  <si>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</si>
  <si>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</si>
  <si>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</si>
  <si>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</si>
  <si>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</si>
  <si>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</si>
  <si>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</si>
  <si>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</si>
  <si>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</si>
  <si>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</si>
  <si>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</si>
  <si>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</si>
  <si>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</si>
  <si>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</si>
  <si>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</si>
  <si>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</si>
  <si>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</si>
  <si>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</si>
  <si>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</si>
  <si>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</si>
  <si>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</si>
  <si>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</si>
  <si>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</si>
  <si>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</si>
  <si>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</si>
  <si>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</si>
  <si>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</si>
  <si>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</si>
  <si>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</si>
  <si>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</si>
  <si>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</si>
  <si>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</si>
  <si>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</si>
  <si>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</si>
  <si>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</si>
  <si>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</si>
  <si>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</si>
  <si>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</si>
  <si>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</si>
  <si>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</si>
  <si>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</si>
  <si>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</si>
  <si>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</si>
  <si>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</si>
  <si>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</si>
  <si>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</si>
  <si>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</si>
  <si>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</si>
  <si>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</si>
  <si>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</si>
  <si>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</si>
  <si>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</si>
  <si>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</si>
  <si>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</si>
  <si>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</si>
  <si>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</si>
  <si>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</si>
  <si>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</si>
  <si>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</si>
  <si>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</si>
  <si>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</si>
  <si>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</si>
  <si>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</si>
  <si>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</si>
  <si>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</si>
  <si>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</si>
  <si>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</si>
  <si>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</si>
  <si>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</si>
  <si>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</si>
  <si>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</si>
  <si>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</si>
  <si>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</si>
  <si>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</si>
  <si>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</si>
  <si>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</si>
  <si>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</si>
  <si>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</si>
  <si>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</si>
  <si>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</si>
  <si>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</si>
  <si>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</si>
  <si>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</si>
  <si>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</si>
  <si>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</si>
  <si>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</si>
  <si>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</si>
  <si>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</si>
  <si>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</si>
  <si>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</si>
  <si>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</si>
  <si>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</si>
  <si>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</si>
  <si>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</si>
  <si>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</si>
  <si>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</si>
  <si>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</si>
  <si>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</si>
  <si>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</si>
  <si>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</si>
  <si>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</si>
  <si>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</si>
  <si>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</si>
  <si>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</si>
  <si>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</si>
  <si>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</si>
  <si>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</si>
  <si>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</si>
  <si>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</si>
  <si>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</si>
  <si>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</si>
  <si>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</si>
  <si>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</si>
  <si>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</si>
  <si>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</si>
  <si>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</si>
  <si>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</si>
  <si>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</si>
  <si>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</si>
  <si>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</si>
  <si>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</si>
  <si>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</si>
  <si>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</si>
  <si>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</si>
  <si>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</si>
  <si>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</si>
  <si>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</si>
  <si>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</si>
  <si>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</si>
  <si>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</si>
  <si>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</si>
  <si>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</si>
  <si>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</si>
  <si>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</si>
  <si>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</si>
  <si>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</si>
  <si>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</si>
  <si>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</si>
  <si>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</si>
  <si>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</si>
  <si>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</si>
  <si>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</si>
  <si>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</si>
  <si>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</si>
  <si>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</si>
  <si>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</si>
  <si>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</si>
  <si>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</si>
  <si>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</si>
  <si>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</si>
  <si>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</si>
  <si>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</si>
  <si>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</si>
  <si>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</si>
  <si>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</si>
  <si>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</si>
  <si>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</si>
  <si>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</si>
  <si>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</si>
  <si>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</si>
  <si>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</si>
  <si>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</si>
  <si>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</si>
  <si>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</si>
  <si>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</si>
  <si>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</si>
  <si>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</si>
  <si>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</si>
  <si>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</si>
  <si>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</si>
  <si>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</si>
  <si>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</si>
  <si>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</si>
  <si>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</si>
  <si>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</si>
  <si>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</si>
  <si>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</si>
  <si>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</si>
  <si>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</si>
  <si>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</si>
  <si>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</si>
  <si>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</si>
  <si>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</si>
  <si>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</si>
  <si>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</si>
  <si>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</si>
  <si>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</si>
  <si>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</si>
  <si>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</si>
  <si>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</si>
  <si>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</si>
  <si>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</si>
  <si>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</si>
  <si>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</si>
  <si>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</si>
  <si>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</si>
  <si>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</si>
  <si>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</si>
  <si>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</si>
  <si>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</si>
  <si>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</si>
  <si>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</si>
  <si>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</si>
  <si>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</si>
  <si>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</si>
  <si>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</si>
  <si>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</si>
  <si>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</si>
  <si>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</si>
  <si>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</si>
  <si>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</si>
  <si>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</si>
  <si>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</si>
  <si>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</si>
  <si>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</si>
  <si>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</si>
  <si>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</si>
  <si>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</si>
  <si>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</si>
  <si>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</si>
  <si>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</si>
  <si>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</si>
  <si>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</si>
  <si>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</si>
  <si>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</si>
  <si>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</si>
  <si>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</si>
  <si>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</si>
  <si>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</si>
  <si>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</si>
  <si>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</si>
  <si>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</si>
  <si>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</si>
  <si>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</si>
  <si>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</si>
  <si>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</si>
  <si>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</si>
  <si>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</si>
  <si>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</si>
  <si>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</si>
  <si>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</si>
  <si>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</si>
  <si>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</si>
  <si>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</si>
  <si>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</si>
  <si>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</si>
  <si>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</si>
  <si>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</si>
  <si>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</si>
  <si>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</si>
  <si>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</si>
  <si>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</si>
  <si>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</si>
  <si>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</si>
  <si>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</si>
  <si>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</si>
  <si>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</si>
  <si>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</si>
  <si>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</si>
  <si>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</si>
  <si>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</si>
  <si>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</si>
  <si>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</si>
  <si>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</si>
  <si>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</si>
  <si>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</si>
  <si>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</si>
  <si>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</si>
  <si>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</si>
  <si>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</si>
  <si>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</si>
  <si>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</si>
  <si>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</si>
  <si>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</si>
  <si>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</si>
  <si>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</si>
  <si>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</si>
  <si>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</si>
  <si>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</si>
  <si>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</si>
  <si>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</si>
  <si>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</si>
  <si>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</si>
  <si>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</si>
  <si>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</si>
  <si>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</si>
  <si>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</si>
  <si>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</si>
  <si>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</si>
  <si>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</si>
  <si>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</si>
  <si>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</si>
  <si>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</si>
  <si>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</si>
  <si>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</si>
  <si>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</si>
  <si>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</si>
  <si>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</si>
  <si>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</si>
  <si>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</si>
  <si>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</si>
  <si>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</si>
  <si>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</si>
  <si>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</si>
  <si>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</si>
  <si>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</si>
  <si>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</si>
  <si>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</si>
  <si>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</si>
  <si>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</si>
  <si>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</si>
  <si>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</si>
  <si>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</si>
  <si>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</si>
  <si>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</si>
  <si>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</si>
  <si>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</si>
  <si>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</si>
  <si>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</si>
  <si>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</si>
  <si>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</si>
  <si>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</si>
  <si>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</si>
  <si>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</si>
  <si>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</si>
  <si>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</si>
  <si>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</si>
  <si>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</si>
  <si>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</si>
  <si>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</si>
  <si>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</si>
  <si>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</si>
  <si>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</si>
  <si>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</si>
  <si>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</si>
  <si>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</si>
  <si>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</si>
  <si>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</si>
  <si>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</si>
  <si>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</si>
  <si>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</si>
  <si>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</si>
  <si>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</si>
  <si>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</si>
  <si>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</si>
  <si>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</si>
  <si>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</si>
  <si>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</si>
  <si>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</si>
  <si>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</si>
  <si>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</si>
  <si>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</si>
  <si>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</si>
  <si>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</si>
  <si>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</si>
  <si>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</si>
  <si>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</si>
  <si>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</si>
  <si>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</si>
  <si>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</si>
  <si>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</si>
  <si>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</si>
  <si>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</si>
  <si>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</si>
  <si>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</si>
  <si>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</si>
  <si>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</si>
  <si>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</si>
  <si>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</si>
  <si>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</si>
  <si>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</si>
  <si>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</si>
  <si>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</si>
  <si>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</si>
  <si>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</si>
  <si>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</si>
  <si>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</si>
  <si>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</si>
  <si>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</si>
  <si>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</si>
  <si>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</si>
  <si>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</si>
  <si>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</si>
  <si>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</si>
  <si>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</si>
  <si>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</si>
  <si>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</si>
  <si>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</si>
  <si>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</si>
  <si>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</si>
  <si>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</si>
  <si>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</si>
  <si>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</si>
  <si>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</si>
  <si>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</si>
  <si>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</si>
  <si>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</si>
  <si>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</si>
  <si>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</si>
  <si>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</si>
  <si>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</si>
  <si>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</si>
  <si>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</si>
  <si>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</si>
  <si>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</si>
  <si>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</si>
  <si>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</si>
  <si>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</si>
  <si>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</si>
  <si>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</si>
  <si>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</si>
  <si>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</si>
  <si>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</si>
  <si>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</si>
  <si>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</si>
  <si>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</si>
  <si>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</si>
  <si>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</si>
  <si>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</si>
  <si>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</si>
  <si>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</si>
  <si>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</si>
  <si>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</si>
  <si>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</si>
  <si>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</si>
  <si>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</si>
  <si>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</si>
  <si>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</si>
  <si>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</si>
  <si>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</si>
  <si>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</si>
  <si>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</si>
  <si>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</si>
  <si>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</si>
  <si>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</si>
  <si>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</si>
  <si>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</si>
  <si>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</si>
  <si>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</si>
  <si>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</si>
  <si>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</si>
  <si>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</si>
  <si>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</si>
  <si>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</si>
  <si>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</si>
  <si>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</si>
  <si>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</si>
  <si>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</si>
  <si>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</si>
  <si>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</si>
  <si>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</si>
  <si>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</si>
  <si>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</si>
  <si>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</si>
  <si>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</si>
  <si>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</si>
  <si>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</si>
  <si>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</si>
  <si>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</si>
  <si>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</si>
  <si>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</si>
  <si>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</si>
  <si>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</si>
  <si>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</si>
  <si>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</si>
  <si>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</si>
  <si>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</si>
  <si>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</si>
  <si>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</si>
  <si>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</si>
  <si>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</si>
  <si>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</si>
  <si>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</si>
  <si>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</si>
  <si>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</si>
  <si>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</si>
  <si>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</si>
  <si>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</si>
  <si>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</si>
  <si>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</si>
  <si>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</si>
  <si>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</si>
  <si>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</si>
  <si>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</si>
  <si>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</si>
  <si>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</si>
  <si>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</si>
  <si>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</si>
  <si>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</si>
  <si>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</si>
  <si>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</si>
  <si>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</si>
  <si>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</si>
  <si>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</si>
  <si>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</si>
  <si>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</si>
  <si>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</si>
  <si>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</si>
  <si>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</si>
  <si>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</si>
  <si>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</si>
  <si>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</si>
  <si>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</si>
  <si>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</si>
  <si>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</si>
  <si>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</si>
  <si>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</si>
  <si>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</si>
  <si>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</si>
  <si>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</si>
  <si>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</si>
  <si>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</si>
  <si>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</si>
  <si>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</si>
  <si>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</si>
  <si>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</si>
  <si>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</si>
  <si>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</si>
  <si>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</si>
  <si>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</si>
  <si>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</si>
  <si>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</si>
  <si>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</si>
  <si>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</si>
  <si>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</si>
  <si>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</si>
  <si>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</si>
  <si>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</si>
  <si>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</si>
  <si>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</si>
  <si>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</si>
  <si>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</si>
  <si>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</si>
  <si>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</si>
  <si>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</si>
  <si>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</si>
  <si>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</si>
  <si>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</si>
  <si>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</si>
  <si>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</si>
  <si>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</si>
  <si>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</si>
  <si>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</si>
  <si>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</si>
  <si>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</si>
  <si>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</si>
  <si>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</si>
  <si>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</si>
  <si>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</si>
  <si>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</si>
  <si>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</si>
  <si>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</si>
  <si>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</si>
  <si>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</si>
  <si>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</si>
  <si>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</si>
  <si>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</si>
  <si>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</si>
  <si>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</si>
  <si>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</si>
  <si>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</si>
  <si>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</si>
  <si>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</si>
  <si>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</si>
  <si>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</si>
  <si>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</si>
  <si>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</si>
  <si>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</si>
  <si>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</si>
  <si>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</si>
  <si>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</si>
  <si>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</si>
  <si>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</si>
  <si>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</si>
  <si>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</si>
  <si>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</si>
  <si>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</si>
  <si>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</si>
  <si>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</si>
  <si>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</si>
  <si>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</si>
  <si>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</si>
  <si>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</si>
  <si>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</si>
  <si>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</si>
  <si>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</si>
  <si>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</si>
  <si>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</si>
  <si>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</si>
  <si>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</si>
  <si>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</si>
  <si>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</si>
  <si>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</si>
  <si>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</si>
  <si>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</si>
  <si>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</si>
  <si>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</si>
  <si>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</si>
  <si>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</si>
  <si>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</si>
  <si>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</si>
  <si>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</si>
  <si>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</si>
  <si>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</si>
  <si>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</si>
  <si>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</si>
  <si>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</si>
  <si>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</si>
  <si>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</si>
  <si>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</si>
  <si>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</si>
  <si>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</si>
  <si>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</si>
  <si>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</si>
  <si>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</si>
  <si>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</si>
  <si>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</si>
  <si>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</si>
  <si>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</si>
  <si>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</si>
  <si>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</si>
  <si>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</si>
  <si>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</si>
  <si>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</si>
  <si>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</si>
  <si>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</si>
  <si>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</si>
  <si>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</si>
  <si>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</si>
  <si>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</si>
  <si>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</si>
  <si>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</si>
  <si>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</si>
  <si>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</si>
  <si>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</si>
  <si>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</si>
  <si>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</si>
  <si>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</si>
  <si>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</si>
  <si>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</si>
  <si>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</si>
  <si>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</si>
  <si>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</si>
  <si>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</si>
  <si>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</si>
  <si>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</si>
  <si>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</si>
  <si>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</si>
  <si>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</si>
  <si>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</si>
  <si>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</si>
  <si>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</si>
  <si>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</si>
  <si>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</si>
  <si>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</si>
  <si>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</si>
  <si>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</si>
  <si>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</si>
  <si>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</si>
  <si>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</si>
  <si>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</si>
  <si>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</si>
  <si>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</si>
  <si>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</si>
  <si>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</si>
  <si>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</si>
  <si>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</si>
  <si>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</si>
  <si>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</si>
  <si>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</si>
  <si>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</si>
  <si>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</si>
  <si>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</si>
  <si>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</si>
  <si>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</si>
  <si>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</si>
  <si>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</si>
  <si>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</si>
  <si>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</si>
  <si>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</si>
  <si>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</si>
  <si>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</si>
  <si>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</si>
  <si>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</si>
  <si>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</si>
  <si>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</si>
  <si>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</si>
  <si>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</si>
  <si>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</si>
  <si>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</si>
  <si>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</si>
  <si>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</si>
  <si>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</si>
  <si>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</si>
  <si>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</si>
  <si>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</si>
  <si>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</si>
  <si>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</si>
  <si>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</si>
  <si>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</si>
  <si>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</si>
  <si>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</si>
  <si>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</si>
  <si>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</si>
  <si>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</si>
  <si>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</si>
  <si>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</si>
  <si>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</si>
  <si>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</si>
  <si>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</si>
  <si>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</si>
  <si>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</si>
  <si>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</si>
  <si>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</si>
  <si>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</si>
  <si>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</si>
  <si>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</si>
  <si>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</si>
  <si>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</si>
  <si>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</si>
  <si>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</si>
  <si>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</si>
  <si>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</si>
  <si>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</si>
  <si>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</si>
  <si>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</si>
  <si>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</si>
  <si>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</si>
  <si>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</si>
  <si>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</si>
  <si>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</si>
  <si>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</si>
  <si>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</si>
  <si>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</si>
  <si>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</si>
  <si>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</si>
  <si>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</si>
  <si>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</si>
  <si>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</si>
  <si>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</si>
  <si>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</si>
  <si>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</si>
  <si>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</si>
  <si>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</si>
  <si>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</si>
  <si>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</si>
  <si>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</si>
  <si>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</si>
  <si>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</si>
  <si>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</si>
  <si>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</si>
  <si>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</si>
  <si>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</si>
  <si>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</si>
  <si>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</si>
  <si>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</si>
  <si>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</si>
  <si>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</si>
  <si>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</si>
  <si>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</si>
  <si>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</si>
  <si>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</si>
  <si>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</si>
  <si>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</si>
  <si>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</si>
  <si>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</si>
  <si>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</si>
  <si>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</si>
  <si>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</si>
  <si>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</si>
  <si>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</si>
  <si>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</si>
  <si>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</si>
  <si>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</si>
  <si>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</si>
  <si>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</si>
  <si>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</si>
  <si>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</si>
  <si>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</si>
  <si>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</si>
  <si>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</si>
  <si>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</si>
  <si>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</si>
  <si>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</si>
  <si>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</si>
  <si>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</si>
  <si>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</si>
  <si>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</si>
  <si>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</si>
  <si>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</si>
  <si>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</si>
  <si>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</si>
  <si>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</si>
  <si>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</si>
  <si>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</si>
  <si>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</si>
  <si>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</si>
  <si>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</si>
  <si>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</si>
  <si>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</si>
  <si>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</si>
  <si>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</si>
  <si>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</si>
  <si>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</si>
  <si>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</si>
  <si>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</si>
  <si>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</si>
  <si>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</si>
  <si>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</si>
  <si>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</si>
  <si>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</si>
  <si>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</si>
  <si>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</si>
  <si>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</si>
  <si>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</si>
  <si>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</si>
  <si>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</si>
  <si>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</si>
  <si>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</si>
  <si>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</si>
  <si>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</si>
  <si>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</si>
  <si>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</si>
  <si>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</si>
  <si>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</si>
  <si>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</si>
  <si>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</si>
  <si>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</si>
  <si>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</si>
  <si>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</si>
  <si>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</si>
  <si>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</si>
  <si>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</si>
  <si>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</si>
  <si>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</si>
  <si>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</si>
  <si>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</si>
  <si>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</si>
  <si>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</si>
  <si>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</si>
  <si>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</si>
  <si>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</si>
  <si>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</si>
  <si>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</si>
  <si>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</si>
  <si>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</si>
  <si>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</si>
  <si>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</si>
  <si>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</si>
  <si>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</si>
  <si>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</si>
  <si>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</si>
  <si>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</si>
  <si>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</si>
  <si>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</si>
  <si>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</si>
  <si>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</si>
  <si>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</si>
  <si>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</si>
  <si>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</si>
  <si>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</si>
  <si>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</si>
  <si>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</si>
  <si>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</si>
  <si>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</si>
  <si>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</si>
  <si>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</si>
  <si>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</si>
  <si>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</si>
  <si>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</si>
  <si>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</si>
  <si>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</si>
  <si>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</si>
  <si>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</si>
  <si>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</si>
  <si>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</si>
  <si>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</si>
  <si>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</si>
  <si>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</si>
  <si>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</si>
  <si>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</si>
  <si>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</si>
  <si>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</si>
  <si>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</si>
  <si>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</si>
  <si>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</si>
  <si>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</si>
  <si>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</si>
  <si>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</si>
  <si>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</si>
  <si>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</si>
  <si>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</si>
  <si>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</si>
  <si>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</si>
  <si>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</si>
  <si>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</si>
  <si>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</si>
  <si>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</si>
  <si>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</si>
  <si>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</si>
  <si>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</si>
  <si>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</si>
  <si>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</si>
  <si>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</si>
  <si>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</si>
  <si>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</si>
  <si>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</si>
  <si>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</si>
  <si>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</si>
  <si>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</si>
  <si>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</si>
  <si>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</si>
  <si>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</si>
  <si>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</si>
  <si>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</si>
  <si>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</si>
  <si>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</si>
  <si>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</si>
  <si>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</si>
  <si>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</si>
  <si>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</si>
  <si>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</si>
  <si>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</si>
  <si>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</si>
  <si>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</si>
  <si>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</si>
  <si>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</si>
  <si>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</si>
  <si>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</si>
  <si>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</si>
  <si>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</si>
  <si>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</si>
  <si>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</si>
  <si>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</si>
  <si>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</si>
  <si>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</si>
  <si>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</si>
  <si>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</si>
  <si>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</si>
  <si>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</si>
  <si>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</si>
  <si>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</si>
  <si>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</si>
  <si>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</si>
  <si>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</si>
  <si>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</si>
  <si>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</si>
  <si>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</si>
  <si>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</si>
  <si>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</si>
  <si>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</si>
  <si>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</si>
  <si>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</si>
  <si>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</si>
  <si>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</si>
  <si>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</si>
  <si>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</si>
  <si>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</si>
  <si>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</si>
  <si>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</si>
  <si>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</si>
  <si>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</si>
  <si>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</si>
  <si>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</si>
  <si>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</si>
  <si>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</si>
  <si>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</si>
  <si>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</si>
  <si>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</si>
  <si>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</si>
  <si>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</si>
  <si>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</si>
  <si>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</si>
  <si>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</si>
  <si>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</si>
  <si>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</si>
  <si>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</si>
  <si>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</si>
  <si>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</si>
  <si>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</si>
  <si>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</si>
  <si>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</si>
  <si>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</si>
  <si>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</si>
  <si>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</si>
  <si>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</si>
  <si>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</si>
  <si>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</si>
  <si>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</si>
  <si>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</si>
  <si>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</si>
  <si>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</si>
  <si>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</si>
  <si>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</si>
  <si>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</si>
  <si>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</si>
  <si>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</si>
  <si>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</si>
  <si>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</si>
  <si>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</si>
  <si>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</si>
  <si>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</si>
  <si>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</si>
  <si>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</si>
  <si>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</si>
  <si>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</si>
  <si>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</si>
  <si>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</si>
  <si>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</si>
  <si>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</si>
  <si>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</si>
  <si>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</si>
  <si>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</si>
  <si>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</si>
  <si>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</si>
  <si>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</si>
  <si>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</si>
  <si>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</si>
  <si>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</si>
  <si>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</si>
  <si>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</si>
  <si>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</si>
  <si>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</si>
  <si>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</si>
  <si>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</si>
  <si>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</si>
  <si>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</si>
  <si>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</si>
  <si>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</si>
  <si>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</si>
  <si>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</si>
  <si>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</si>
  <si>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</si>
  <si>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</si>
  <si>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</si>
  <si>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</si>
  <si>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</si>
  <si>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</si>
  <si>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</si>
  <si>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</si>
  <si>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</si>
  <si>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</si>
  <si>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</si>
  <si>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</si>
  <si>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</si>
  <si>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</si>
  <si>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</si>
  <si>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</si>
  <si>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</si>
  <si>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</si>
  <si>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</si>
  <si>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</si>
  <si>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</si>
  <si>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</si>
  <si>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</si>
  <si>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</si>
  <si>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</si>
  <si>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</si>
  <si>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</si>
  <si>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</si>
  <si>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</si>
  <si>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</si>
  <si>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</si>
  <si>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</si>
  <si>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</si>
  <si>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</si>
  <si>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</si>
  <si>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</si>
  <si>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</si>
  <si>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</si>
  <si>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</si>
  <si>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</si>
  <si>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</si>
  <si>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</si>
  <si>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</si>
  <si>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</si>
  <si>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</si>
  <si>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</si>
  <si>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</si>
  <si>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</si>
  <si>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</si>
  <si>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</si>
  <si>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</si>
  <si>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</si>
  <si>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</si>
  <si>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</si>
  <si>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</si>
  <si>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</si>
  <si>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</si>
  <si>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</si>
  <si>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</si>
  <si>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</si>
  <si>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</si>
  <si>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</si>
  <si>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</si>
  <si>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</si>
  <si>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</si>
  <si>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</si>
  <si>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</si>
  <si>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</si>
  <si>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</si>
  <si>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</si>
  <si>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</si>
  <si>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</si>
  <si>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</si>
  <si>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</si>
  <si>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</si>
  <si>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</si>
  <si>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</si>
  <si>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</si>
  <si>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</si>
  <si>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</si>
  <si>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</si>
  <si>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</si>
  <si>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</si>
  <si>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</si>
  <si>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</si>
  <si>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</si>
  <si>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</si>
  <si>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</si>
  <si>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</si>
  <si>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</si>
  <si>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</si>
  <si>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</si>
  <si>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</si>
  <si>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</si>
  <si>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</si>
  <si>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</si>
  <si>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</si>
  <si>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</si>
  <si>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</si>
  <si>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</si>
  <si>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</si>
  <si>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</si>
  <si>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</si>
  <si>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</si>
  <si>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</si>
  <si>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</si>
  <si>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</si>
  <si>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</si>
  <si>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</si>
  <si>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</si>
  <si>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</si>
  <si>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</si>
  <si>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</si>
  <si>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</si>
  <si>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</si>
  <si>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</si>
  <si>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</si>
  <si>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</si>
  <si>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</si>
  <si>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</si>
  <si>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</si>
  <si>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</si>
  <si>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</si>
  <si>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</si>
  <si>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</si>
  <si>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</si>
  <si>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</si>
  <si>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</si>
  <si>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</si>
  <si>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</si>
  <si>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</si>
  <si>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</si>
  <si>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</si>
  <si>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</si>
  <si>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</si>
  <si>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</si>
  <si>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</si>
  <si>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</si>
  <si>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</si>
  <si>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</si>
  <si>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</si>
  <si>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</si>
  <si>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</si>
  <si>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</si>
  <si>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</si>
  <si>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</si>
  <si>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</si>
  <si>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</si>
  <si>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</si>
  <si>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</si>
  <si>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</si>
  <si>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</si>
  <si>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</si>
  <si>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</si>
  <si>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</si>
  <si>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</si>
  <si>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</si>
  <si>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</si>
  <si>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</si>
  <si>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</si>
  <si>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</si>
  <si>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</si>
  <si>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</si>
  <si>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</si>
  <si>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</si>
  <si>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</si>
  <si>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</si>
  <si>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</si>
  <si>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</si>
  <si>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</si>
  <si>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</si>
  <si>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</si>
  <si>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</si>
  <si>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</si>
  <si>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</si>
  <si>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</si>
  <si>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</si>
  <si>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</si>
  <si>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</si>
  <si>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</si>
  <si>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</si>
  <si>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</si>
  <si>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</si>
  <si>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</si>
  <si>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</si>
  <si>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</si>
  <si>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</si>
  <si>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</si>
  <si>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</si>
  <si>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</si>
  <si>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</si>
  <si>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</si>
  <si>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</si>
  <si>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</si>
  <si>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</si>
  <si>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</si>
  <si>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</si>
  <si>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</si>
  <si>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</si>
  <si>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</si>
  <si>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</si>
  <si>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</si>
  <si>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</si>
  <si>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</si>
  <si>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</si>
  <si>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</si>
  <si>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</si>
  <si>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</si>
  <si>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</si>
  <si>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</si>
  <si>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</si>
  <si>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</si>
  <si>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</si>
  <si>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</si>
  <si>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</si>
  <si>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</si>
  <si>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</si>
  <si>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</si>
  <si>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</si>
  <si>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</si>
  <si>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</si>
  <si>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</si>
  <si>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</si>
  <si>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</si>
  <si>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</si>
  <si>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</si>
  <si>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</si>
  <si>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</si>
  <si>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</si>
  <si>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</si>
  <si>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</si>
  <si>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</si>
  <si>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</si>
  <si>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</si>
  <si>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</si>
  <si>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</si>
  <si>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</si>
  <si>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</si>
  <si>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</si>
  <si>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</si>
  <si>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</si>
  <si>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</si>
  <si>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</si>
  <si>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</si>
  <si>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</si>
  <si>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</si>
  <si>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</si>
  <si>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</si>
  <si>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</si>
  <si>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</si>
  <si>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</si>
  <si>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</si>
  <si>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</si>
  <si>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</si>
  <si>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</si>
  <si>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</si>
  <si>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</si>
  <si>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</si>
  <si>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</si>
  <si>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</si>
  <si>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</si>
  <si>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</si>
  <si>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</si>
  <si>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</si>
  <si>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</si>
  <si>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</si>
  <si>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</si>
  <si>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</si>
  <si>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</si>
  <si>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</si>
  <si>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</si>
  <si>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</si>
  <si>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</si>
  <si>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</si>
  <si>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</si>
  <si>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</si>
  <si>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</si>
  <si>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</si>
  <si>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</si>
  <si>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</si>
  <si>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</si>
  <si>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</si>
  <si>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</si>
  <si>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</si>
  <si>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</si>
  <si>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</si>
  <si>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</si>
  <si>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</si>
  <si>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</si>
  <si>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</si>
  <si>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</si>
  <si>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</si>
  <si>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</si>
  <si>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</si>
  <si>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</si>
  <si>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</si>
  <si>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</si>
  <si>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</si>
  <si>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</si>
  <si>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</si>
  <si>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</si>
  <si>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</si>
  <si>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</si>
  <si>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</si>
  <si>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</si>
  <si>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</si>
  <si>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</si>
  <si>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</si>
  <si>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</si>
  <si>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</si>
  <si>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</si>
  <si>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</si>
  <si>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</si>
  <si>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</si>
  <si>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</si>
  <si>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</si>
  <si>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</si>
  <si>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</si>
  <si>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</si>
  <si>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</si>
  <si>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</si>
  <si>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</si>
  <si>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</si>
  <si>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</si>
  <si>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</si>
  <si>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</si>
  <si>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</si>
  <si>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</si>
  <si>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</si>
  <si>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</si>
  <si>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</si>
  <si>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</si>
  <si>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</si>
  <si>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</si>
  <si>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</si>
  <si>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</si>
  <si>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</si>
  <si>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</si>
  <si>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</si>
  <si>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</si>
  <si>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</si>
  <si>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</si>
  <si>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</si>
  <si>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</si>
  <si>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</si>
  <si>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</si>
  <si>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</si>
  <si>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</si>
  <si>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</si>
  <si>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</si>
  <si>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</si>
  <si>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</si>
  <si>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</si>
  <si>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</si>
  <si>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</si>
  <si>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</si>
  <si>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</si>
  <si>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</si>
  <si>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</si>
  <si>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</si>
  <si>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</si>
  <si>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</si>
  <si>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</si>
  <si>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</si>
  <si>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</si>
  <si>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</si>
  <si>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</si>
  <si>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</si>
  <si>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</si>
  <si>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</si>
  <si>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</si>
  <si>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</si>
  <si>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</si>
  <si>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</si>
  <si>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</si>
  <si>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</si>
  <si>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</si>
  <si>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</si>
  <si>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</si>
  <si>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</si>
  <si>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</si>
  <si>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</si>
  <si>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</si>
  <si>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</si>
  <si>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</si>
  <si>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</si>
  <si>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</si>
  <si>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</si>
  <si>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</si>
  <si>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</si>
  <si>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</si>
  <si>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</si>
  <si>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</si>
  <si>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</si>
  <si>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</si>
  <si>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</si>
  <si>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</si>
  <si>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</si>
  <si>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</si>
  <si>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</si>
  <si>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</si>
  <si>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</si>
  <si>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</si>
  <si>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</si>
  <si>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</si>
  <si>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</si>
  <si>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</si>
  <si>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</si>
  <si>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</si>
  <si>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</si>
  <si>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</si>
  <si>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</si>
  <si>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</si>
  <si>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</si>
  <si>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</si>
  <si>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</si>
  <si>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</si>
  <si>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</si>
  <si>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</si>
  <si>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</si>
  <si>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</si>
  <si>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</si>
  <si>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</si>
  <si>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</si>
  <si>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</si>
  <si>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</si>
  <si>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</si>
  <si>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</si>
  <si>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</si>
  <si>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</si>
  <si>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</si>
  <si>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</si>
  <si>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</si>
  <si>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</si>
  <si>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</si>
  <si>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</si>
  <si>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</si>
  <si>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</si>
  <si>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</si>
  <si>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</si>
  <si>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</si>
  <si>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</si>
  <si>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</si>
  <si>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</si>
  <si>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</si>
  <si>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</si>
  <si>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</si>
  <si>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</si>
  <si>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</si>
  <si>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</si>
  <si>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</si>
  <si>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</si>
  <si>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</si>
  <si>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</si>
  <si>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</si>
  <si>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</si>
  <si>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</si>
  <si>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</si>
  <si>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</si>
  <si>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</si>
  <si>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</si>
  <si>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</si>
  <si>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</si>
  <si>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</si>
  <si>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</si>
  <si>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</si>
  <si>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</si>
  <si>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</si>
  <si>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</si>
  <si>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</si>
  <si>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</si>
  <si>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</si>
  <si>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</si>
  <si>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</si>
  <si>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</si>
  <si>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</si>
  <si>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</si>
  <si>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</si>
  <si>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</si>
  <si>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</si>
  <si>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</si>
  <si>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</si>
  <si>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</si>
  <si>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</si>
  <si>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</si>
  <si>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</si>
  <si>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</si>
  <si>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</si>
  <si>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</si>
  <si>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</si>
  <si>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</si>
  <si>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</si>
  <si>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</si>
  <si>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</si>
  <si>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</si>
  <si>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</si>
  <si>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</si>
  <si>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</si>
  <si>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</si>
  <si>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</si>
  <si>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</si>
  <si>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</si>
  <si>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</si>
  <si>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</si>
  <si>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</si>
  <si>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</si>
  <si>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</si>
  <si>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</si>
  <si>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</si>
  <si>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</si>
  <si>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</si>
  <si>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</si>
  <si>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</si>
  <si>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</si>
  <si>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</si>
  <si>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</si>
  <si>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</si>
  <si>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</si>
  <si>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</si>
  <si>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</si>
  <si>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</si>
  <si>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</si>
  <si>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</si>
  <si>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</si>
  <si>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</si>
  <si>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</si>
  <si>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</si>
  <si>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</si>
  <si>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</si>
  <si>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</si>
  <si>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</si>
  <si>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</si>
  <si>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</si>
  <si>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</si>
  <si>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</si>
  <si>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</si>
  <si>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</si>
  <si>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</si>
  <si>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</si>
  <si>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</si>
  <si>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</si>
  <si>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</si>
  <si>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</si>
  <si>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</si>
  <si>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</si>
  <si>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</si>
  <si>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</si>
  <si>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</si>
  <si>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</si>
  <si>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</si>
  <si>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</si>
  <si>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</si>
  <si>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</si>
  <si>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</si>
  <si>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</si>
  <si>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</si>
  <si>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</si>
  <si>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</si>
  <si>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</si>
  <si>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</si>
  <si>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</si>
  <si>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</si>
  <si>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</si>
  <si>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</si>
  <si>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</si>
  <si>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</si>
  <si>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</si>
  <si>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</si>
  <si>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</si>
  <si>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</si>
  <si>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</si>
  <si>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</si>
  <si>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</si>
  <si>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</si>
  <si>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</si>
  <si>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</si>
  <si>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</si>
  <si>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</si>
  <si>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</si>
  <si>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</si>
  <si>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</si>
  <si>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</si>
  <si>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</si>
  <si>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</si>
  <si>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</si>
  <si>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</si>
  <si>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</si>
  <si>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</si>
  <si>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</si>
  <si>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</si>
  <si>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</si>
  <si>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</si>
  <si>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</si>
  <si>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</si>
  <si>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</si>
  <si>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</si>
  <si>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</si>
  <si>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</si>
  <si>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</si>
  <si>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</si>
  <si>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</si>
  <si>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</si>
  <si>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</si>
  <si>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</si>
  <si>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</si>
  <si>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</si>
  <si>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</si>
  <si>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</si>
  <si>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</si>
  <si>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</si>
  <si>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</si>
  <si>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</si>
  <si>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</si>
  <si>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</si>
  <si>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</si>
  <si>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</si>
  <si>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</si>
  <si>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</si>
  <si>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</si>
  <si>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</si>
  <si>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</si>
  <si>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</si>
  <si>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</si>
  <si>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</si>
  <si>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</si>
  <si>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</si>
  <si>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</si>
  <si>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</si>
  <si>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</si>
  <si>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</si>
  <si>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</si>
  <si>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</si>
  <si>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</si>
  <si>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</si>
  <si>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</si>
  <si>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</si>
  <si>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</si>
  <si>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</si>
  <si>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</si>
  <si>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</si>
  <si>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</si>
  <si>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</si>
  <si>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</si>
  <si>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</si>
  <si>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</si>
  <si>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</si>
  <si>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</si>
  <si>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</si>
  <si>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</si>
  <si>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</si>
  <si>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</si>
  <si>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</si>
  <si>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</si>
  <si>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</si>
  <si>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</si>
  <si>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</si>
  <si>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</si>
  <si>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</si>
  <si>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</si>
  <si>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</si>
  <si>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</si>
  <si>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</si>
  <si>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</si>
  <si>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</si>
  <si>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</si>
  <si>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</si>
  <si>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</si>
  <si>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</si>
  <si>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</si>
  <si>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</si>
  <si>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</si>
  <si>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</si>
  <si>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</si>
  <si>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</si>
  <si>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</si>
  <si>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</si>
  <si>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</si>
  <si>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</si>
  <si>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</si>
  <si>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</si>
  <si>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</si>
  <si>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</si>
  <si>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</si>
  <si>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</si>
  <si>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</si>
  <si>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</si>
  <si>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</si>
  <si>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</si>
  <si>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</si>
  <si>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</si>
  <si>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</si>
  <si>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</si>
  <si>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</si>
  <si>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</si>
  <si>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</si>
  <si>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</si>
  <si>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</si>
  <si>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</si>
  <si>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</si>
  <si>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</si>
  <si>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</si>
  <si>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</si>
  <si>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</si>
  <si>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</si>
  <si>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</si>
  <si>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</si>
  <si>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</si>
  <si>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</si>
  <si>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</si>
  <si>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</si>
  <si>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</si>
  <si>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</si>
  <si>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</si>
  <si>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</si>
  <si>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</si>
  <si>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</si>
  <si>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</si>
  <si>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</si>
  <si>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</si>
  <si>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</si>
  <si>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</si>
  <si>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</si>
  <si>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</si>
  <si>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</si>
  <si>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</si>
  <si>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</si>
  <si>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</si>
  <si>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</si>
  <si>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</si>
  <si>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</si>
  <si>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</si>
  <si>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</si>
  <si>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</si>
  <si>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</si>
  <si>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</si>
  <si>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</si>
  <si>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</si>
  <si>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</si>
  <si>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</si>
  <si>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</si>
  <si>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</si>
  <si>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</si>
  <si>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</si>
  <si>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</si>
  <si>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</si>
  <si>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</si>
  <si>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</si>
  <si>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</si>
  <si>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</si>
  <si>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</si>
  <si>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</si>
  <si>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</si>
  <si>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</si>
  <si>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</si>
  <si>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</si>
  <si>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</si>
  <si>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</si>
  <si>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</si>
  <si>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</si>
  <si>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</si>
  <si>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</si>
  <si>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</si>
  <si>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</si>
  <si>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</si>
  <si>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</si>
  <si>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</si>
  <si>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</si>
  <si>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</si>
  <si>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</si>
  <si>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</si>
  <si>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</si>
  <si>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</si>
  <si>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</si>
  <si>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</si>
  <si>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</si>
  <si>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</si>
  <si>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</si>
  <si>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</si>
  <si>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</si>
  <si>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</si>
  <si>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</si>
  <si>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</si>
  <si>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</si>
  <si>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</si>
  <si>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</si>
  <si>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</si>
  <si>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</si>
  <si>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</si>
  <si>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</si>
  <si>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</si>
  <si>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</si>
  <si>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</si>
  <si>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</si>
  <si>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</si>
  <si>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</si>
  <si>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</si>
  <si>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</si>
  <si>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</si>
  <si>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</si>
  <si>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</si>
  <si>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</si>
  <si>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</si>
  <si>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</si>
  <si>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</si>
  <si>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</si>
  <si>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</si>
  <si>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</si>
  <si>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</si>
  <si>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</si>
  <si>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</si>
  <si>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</si>
  <si>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</si>
  <si>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</si>
  <si>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</si>
  <si>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</si>
  <si>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</si>
  <si>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</si>
  <si>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</si>
  <si>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</si>
  <si>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</si>
  <si>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</si>
  <si>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</si>
  <si>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</si>
  <si>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</si>
  <si>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</si>
  <si>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</si>
  <si>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</si>
  <si>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</si>
  <si>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</si>
  <si>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</si>
  <si>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</si>
  <si>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</si>
  <si>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</si>
  <si>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</si>
  <si>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</si>
  <si>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</si>
  <si>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</si>
  <si>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</si>
  <si>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</si>
  <si>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</si>
  <si>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</si>
  <si>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</si>
  <si>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</si>
  <si>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</si>
  <si>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</si>
  <si>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</si>
  <si>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</si>
  <si>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</si>
  <si>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</si>
  <si>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</si>
  <si>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</si>
  <si>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</si>
  <si>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</si>
  <si>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</si>
  <si>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</si>
  <si>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</si>
  <si>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</si>
  <si>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</si>
  <si>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</si>
  <si>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</si>
  <si>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</si>
  <si>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</si>
  <si>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</si>
  <si>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</si>
  <si>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</si>
  <si>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</si>
  <si>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</si>
  <si>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</si>
  <si>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</si>
  <si>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</si>
  <si>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</si>
  <si>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</si>
  <si>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</si>
  <si>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</si>
  <si>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</si>
  <si>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</si>
  <si>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</si>
  <si>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</si>
  <si>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</si>
  <si>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</si>
  <si>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</si>
  <si>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</si>
  <si>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</si>
  <si>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</si>
  <si>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</si>
  <si>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</si>
  <si>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</si>
  <si>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</si>
  <si>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</si>
  <si>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</si>
  <si>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</si>
  <si>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</si>
  <si>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</si>
  <si>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</si>
  <si>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</si>
  <si>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</si>
  <si>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</si>
  <si>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</si>
  <si>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</si>
  <si>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</si>
  <si>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</si>
  <si>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</si>
  <si>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</si>
  <si>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</si>
  <si>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</si>
  <si>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</si>
  <si>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</si>
  <si>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</si>
  <si>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</si>
  <si>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</si>
  <si>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</si>
  <si>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</si>
  <si>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</si>
  <si>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</si>
  <si>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</si>
  <si>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</si>
  <si>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</si>
  <si>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</si>
  <si>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</si>
  <si>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</si>
  <si>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</si>
  <si>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</si>
  <si>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</si>
  <si>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</si>
  <si>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</si>
  <si>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</si>
  <si>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</si>
  <si>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</si>
  <si>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</si>
  <si>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</si>
  <si>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</si>
  <si>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</si>
  <si>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</si>
  <si>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</si>
  <si>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</si>
  <si>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</si>
  <si>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</si>
  <si>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</si>
  <si>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</si>
  <si>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</si>
  <si>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</si>
  <si>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</si>
  <si>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</si>
  <si>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</si>
  <si>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</si>
  <si>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</si>
  <si>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</si>
  <si>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</si>
  <si>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</si>
  <si>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</si>
  <si>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</si>
  <si>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</si>
  <si>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</si>
  <si>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</si>
  <si>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</si>
  <si>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</si>
  <si>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</si>
  <si>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</si>
  <si>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</si>
  <si>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</si>
  <si>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</si>
  <si>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</si>
  <si>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</si>
  <si>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</si>
  <si>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</si>
  <si>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</si>
  <si>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</si>
  <si>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</si>
  <si>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</si>
  <si>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</si>
  <si>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</si>
  <si>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</si>
  <si>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</si>
  <si>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</si>
  <si>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</si>
  <si>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</si>
  <si>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</si>
  <si>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</si>
  <si>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</si>
  <si>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</si>
  <si>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</si>
  <si>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</si>
  <si>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</si>
  <si>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</si>
  <si>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</si>
  <si>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</si>
  <si>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</si>
  <si>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</si>
  <si>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</si>
  <si>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</si>
  <si>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</si>
  <si>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</si>
  <si>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</si>
  <si>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</si>
  <si>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</si>
  <si>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</si>
  <si>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</si>
  <si>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</si>
  <si>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</si>
  <si>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</si>
  <si>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</si>
  <si>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</si>
  <si>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</si>
  <si>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</si>
  <si>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</si>
  <si>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</si>
  <si>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</si>
  <si>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</si>
  <si>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</si>
  <si>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</si>
  <si>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</si>
  <si>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</si>
  <si>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</si>
  <si>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</si>
  <si>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</si>
  <si>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</si>
  <si>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</si>
  <si>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</si>
  <si>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</si>
  <si>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</si>
  <si>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</si>
  <si>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</si>
  <si>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</si>
  <si>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</si>
  <si>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</si>
  <si>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</si>
  <si>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</si>
  <si>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</si>
  <si>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</si>
  <si>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</si>
  <si>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</si>
  <si>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</si>
  <si>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</si>
  <si>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</si>
  <si>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</si>
  <si>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</si>
  <si>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</si>
  <si>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</si>
  <si>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</si>
  <si>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</si>
  <si>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</si>
  <si>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</si>
  <si>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</si>
  <si>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</si>
  <si>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</si>
  <si>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</si>
  <si>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</si>
  <si>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</si>
  <si>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</si>
  <si>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</si>
  <si>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</si>
  <si>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</si>
  <si>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</si>
  <si>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</si>
  <si>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</si>
  <si>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</si>
  <si>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</si>
  <si>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</si>
  <si>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</si>
  <si>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</si>
  <si>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</si>
  <si>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</si>
  <si>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</si>
  <si>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</si>
  <si>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</si>
  <si>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</si>
  <si>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</si>
  <si>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</si>
  <si>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</si>
  <si>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</si>
  <si>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</si>
  <si>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</si>
  <si>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</si>
  <si>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</si>
  <si>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</si>
  <si>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</si>
  <si>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</si>
  <si>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</si>
  <si>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</si>
  <si>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</si>
  <si>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</si>
  <si>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</si>
  <si>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</si>
  <si>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</si>
  <si>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</si>
  <si>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</si>
  <si>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</si>
  <si>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</si>
  <si>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</si>
  <si>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</si>
  <si>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</si>
  <si>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</si>
  <si>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</si>
  <si>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</si>
  <si>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</si>
  <si>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</si>
  <si>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</si>
  <si>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</si>
  <si>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</si>
  <si>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</si>
  <si>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</si>
  <si>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</si>
  <si>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</si>
  <si>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</si>
  <si>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</si>
  <si>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</si>
  <si>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</si>
  <si>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</si>
  <si>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</si>
  <si>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</si>
  <si>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</si>
  <si>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</si>
  <si>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</si>
  <si>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</si>
  <si>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</si>
  <si>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</si>
  <si>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</si>
  <si>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</si>
  <si>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</si>
  <si>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</si>
  <si>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</si>
  <si>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</si>
  <si>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</si>
  <si>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</si>
  <si>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</si>
  <si>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</si>
  <si>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</si>
  <si>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</si>
  <si>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</si>
  <si>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</si>
  <si>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</si>
  <si>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</si>
  <si>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</si>
  <si>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</si>
  <si>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</si>
  <si>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</si>
  <si>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</si>
  <si>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</si>
  <si>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</si>
  <si>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</si>
  <si>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</si>
  <si>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</si>
  <si>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</si>
  <si>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</si>
  <si>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</si>
  <si>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</si>
  <si>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</si>
  <si>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</si>
  <si>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</si>
  <si>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</si>
  <si>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</si>
  <si>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</si>
  <si>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</si>
  <si>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</si>
  <si>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</si>
  <si>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</si>
  <si>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</si>
  <si>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</si>
  <si>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</si>
  <si>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</si>
  <si>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</si>
  <si>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</si>
  <si>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</si>
  <si>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</si>
  <si>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</si>
  <si>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</si>
  <si>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</si>
  <si>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</si>
  <si>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</si>
  <si>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</si>
  <si>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</si>
  <si>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</si>
  <si>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</si>
  <si>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</si>
  <si>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</si>
  <si>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</si>
  <si>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</si>
  <si>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</si>
  <si>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</si>
  <si>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</si>
  <si>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</si>
  <si>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</si>
  <si>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</si>
  <si>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</si>
  <si>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</si>
  <si>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</si>
  <si>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</si>
  <si>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</si>
  <si>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</si>
  <si>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</si>
  <si>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</si>
  <si>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</si>
  <si>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</si>
  <si>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</si>
  <si>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</si>
  <si>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</si>
  <si>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</si>
  <si>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</si>
  <si>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</si>
  <si>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</si>
  <si>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</si>
  <si>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</si>
  <si>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</si>
  <si>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</si>
  <si>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</si>
  <si>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</si>
  <si>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</si>
  <si>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</si>
  <si>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</si>
  <si>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</si>
  <si>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</si>
  <si>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</si>
  <si>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</si>
  <si>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</si>
  <si>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</si>
  <si>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</si>
  <si>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</si>
  <si>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</si>
  <si>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</si>
  <si>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</si>
  <si>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</si>
  <si>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</si>
  <si>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</si>
  <si>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</si>
  <si>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</si>
  <si>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</si>
  <si>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</si>
  <si>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</si>
  <si>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</si>
  <si>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</si>
  <si>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</si>
  <si>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</si>
  <si>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</si>
  <si>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</si>
  <si>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</si>
  <si>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</si>
  <si>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</si>
  <si>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</si>
  <si>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</si>
  <si>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</si>
  <si>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</si>
  <si>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</si>
  <si>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</si>
  <si>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</si>
  <si>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</si>
  <si>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</si>
  <si>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</si>
  <si>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</si>
  <si>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</si>
  <si>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</si>
  <si>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</si>
  <si>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</si>
  <si>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</si>
  <si>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</si>
  <si>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</si>
  <si>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</si>
  <si>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</si>
  <si>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</si>
  <si>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</si>
  <si>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</si>
  <si>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</si>
  <si>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</si>
  <si>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</si>
  <si>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</si>
  <si>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</si>
  <si>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</si>
  <si>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</si>
  <si>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</si>
  <si>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</si>
  <si>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</si>
  <si>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</si>
  <si>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</si>
  <si>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</si>
  <si>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</si>
  <si>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</si>
  <si>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</si>
  <si>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</si>
  <si>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</si>
  <si>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</si>
  <si>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</si>
  <si>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</si>
  <si>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</si>
  <si>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</si>
  <si>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</si>
  <si>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</si>
  <si>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</si>
  <si>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</si>
  <si>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</si>
  <si>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</si>
  <si>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</si>
  <si>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</si>
  <si>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</si>
  <si>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</si>
  <si>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</si>
  <si>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</si>
  <si>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</si>
  <si>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</si>
  <si>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</si>
  <si>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</si>
  <si>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</si>
  <si>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</si>
  <si>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</si>
  <si>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</si>
  <si>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</si>
  <si>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</si>
  <si>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</si>
  <si>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</si>
  <si>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</si>
  <si>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</si>
  <si>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</si>
  <si>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</si>
  <si>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</si>
  <si>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</si>
  <si>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</si>
  <si>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</si>
  <si>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</si>
  <si>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</si>
  <si>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</si>
  <si>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</si>
  <si>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</si>
  <si>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</si>
  <si>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</si>
  <si>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</si>
  <si>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</si>
  <si>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</si>
  <si>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</si>
  <si>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</si>
  <si>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</si>
  <si>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</si>
  <si>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</si>
  <si>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</si>
  <si>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</si>
  <si>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</si>
  <si>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</si>
  <si>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</si>
  <si>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</si>
  <si>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</si>
  <si>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</si>
  <si>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</si>
  <si>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</si>
  <si>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</si>
  <si>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</si>
  <si>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</si>
  <si>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</si>
  <si>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</si>
  <si>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</si>
  <si>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</si>
  <si>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</si>
  <si>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</si>
  <si>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</si>
  <si>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</si>
  <si>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</si>
  <si>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</si>
  <si>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</si>
  <si>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</si>
  <si>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</si>
  <si>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</si>
  <si>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</si>
  <si>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</si>
  <si>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</si>
  <si>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</si>
  <si>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</si>
  <si>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</si>
  <si>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</si>
  <si>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</si>
  <si>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</si>
  <si>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</si>
  <si>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</si>
  <si>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</si>
  <si>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</si>
  <si>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</si>
  <si>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</si>
  <si>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</si>
  <si>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</si>
  <si>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</si>
  <si>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</si>
  <si>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</si>
  <si>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</si>
  <si>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</si>
  <si>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</si>
  <si>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</si>
  <si>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</si>
  <si>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</si>
  <si>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</si>
  <si>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</si>
  <si>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</si>
  <si>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</si>
  <si>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</si>
  <si>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</si>
  <si>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</si>
  <si>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</si>
  <si>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</si>
  <si>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</si>
  <si>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</si>
  <si>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</si>
  <si>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</si>
  <si>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</si>
  <si>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</si>
  <si>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</si>
  <si>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</si>
  <si>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</si>
  <si>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</si>
  <si>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</si>
  <si>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</si>
  <si>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</si>
  <si>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</si>
  <si>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</si>
  <si>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</si>
  <si>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</si>
  <si>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</si>
  <si>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</si>
  <si>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</si>
  <si>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</si>
  <si>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</si>
  <si>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</si>
  <si>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</si>
  <si>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</si>
  <si>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</si>
  <si>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</si>
  <si>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</si>
  <si>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</si>
  <si>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</si>
  <si>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</si>
  <si>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</si>
  <si>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</si>
  <si>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</si>
  <si>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</si>
  <si>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</si>
  <si>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</si>
  <si>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</si>
  <si>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</si>
  <si>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</si>
  <si>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</si>
  <si>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</si>
  <si>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</si>
  <si>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</si>
  <si>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</si>
  <si>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</si>
  <si>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</si>
  <si>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</si>
  <si>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</si>
  <si>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</si>
  <si>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</si>
  <si>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</si>
  <si>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</si>
  <si>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</si>
  <si>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</si>
  <si>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</si>
  <si>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</si>
  <si>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</si>
  <si>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</si>
  <si>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</si>
  <si>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</si>
  <si>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</si>
  <si>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</si>
  <si>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</si>
  <si>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</si>
  <si>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</si>
  <si>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</si>
  <si>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</si>
  <si>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</si>
  <si>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</si>
  <si>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</si>
  <si>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</si>
  <si>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</si>
  <si>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</si>
  <si>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</si>
  <si>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</si>
  <si>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</si>
  <si>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</si>
  <si>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</si>
  <si>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</si>
  <si>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</si>
  <si>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</si>
  <si>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</si>
  <si>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</si>
  <si>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</si>
  <si>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</si>
  <si>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</si>
  <si>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</si>
  <si>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</si>
  <si>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</si>
  <si>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</si>
  <si>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</si>
  <si>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</si>
  <si>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</si>
  <si>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</si>
  <si>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</si>
  <si>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</si>
  <si>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</si>
  <si>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</si>
  <si>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</si>
  <si>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</si>
  <si>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</si>
  <si>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</si>
  <si>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</si>
  <si>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</si>
  <si>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</si>
  <si>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</si>
  <si>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</si>
  <si>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</si>
  <si>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</si>
  <si>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</si>
  <si>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</si>
  <si>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</si>
  <si>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</si>
  <si>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</si>
  <si>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</si>
  <si>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</si>
  <si>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</si>
  <si>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</si>
  <si>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</si>
  <si>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</si>
  <si>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</si>
  <si>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</si>
  <si>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</si>
  <si>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</si>
  <si>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</si>
  <si>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</si>
  <si>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</si>
  <si>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</si>
  <si>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</si>
  <si>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</si>
  <si>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</si>
  <si>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</si>
  <si>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</si>
  <si>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</si>
  <si>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</si>
  <si>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</si>
  <si>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</si>
  <si>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</si>
  <si>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</si>
  <si>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</si>
  <si>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</si>
  <si>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</si>
  <si>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</si>
  <si>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</si>
  <si>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</si>
  <si>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</si>
  <si>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</si>
  <si>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</si>
  <si>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</si>
  <si>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</si>
  <si>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</si>
  <si>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</si>
  <si>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</si>
  <si>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</si>
  <si>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</si>
  <si>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</si>
  <si>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</si>
  <si>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</si>
  <si>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</si>
  <si>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</si>
  <si>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</si>
  <si>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</si>
  <si>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</si>
  <si>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</si>
  <si>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</si>
  <si>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</si>
  <si>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</si>
  <si>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</si>
  <si>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</si>
  <si>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</si>
  <si>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</si>
  <si>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</si>
  <si>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</si>
  <si>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</si>
  <si>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</si>
  <si>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</si>
  <si>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</si>
  <si>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</si>
  <si>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</si>
  <si>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</si>
  <si>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</si>
  <si>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</si>
  <si>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</si>
  <si>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</si>
  <si>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</si>
  <si>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</si>
  <si>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</si>
  <si>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</si>
  <si>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</si>
  <si>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</si>
  <si>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</si>
  <si>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</si>
  <si>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</si>
  <si>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</si>
  <si>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</si>
  <si>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</si>
  <si>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</si>
  <si>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</si>
  <si>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</si>
  <si>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</si>
  <si>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</si>
  <si>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</si>
  <si>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</si>
  <si>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</si>
  <si>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</si>
  <si>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</si>
  <si>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</si>
  <si>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</si>
  <si>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</si>
  <si>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</si>
  <si>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</si>
  <si>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</si>
  <si>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</si>
  <si>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</si>
  <si>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</si>
  <si>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</si>
  <si>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</si>
  <si>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</si>
  <si>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</si>
  <si>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</si>
  <si>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</si>
  <si>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</si>
  <si>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</si>
  <si>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</si>
  <si>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</si>
  <si>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</si>
  <si>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</si>
  <si>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</si>
  <si>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</si>
  <si>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</si>
  <si>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</si>
  <si>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</si>
  <si>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</si>
  <si>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</si>
  <si>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</si>
  <si>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</si>
  <si>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</si>
  <si>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</si>
  <si>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</si>
  <si>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</si>
  <si>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</si>
  <si>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</si>
  <si>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</si>
  <si>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</si>
  <si>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</si>
  <si>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</si>
  <si>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</si>
  <si>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</si>
  <si>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</si>
  <si>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</si>
  <si>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</si>
  <si>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</si>
  <si>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</si>
  <si>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</si>
  <si>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</si>
  <si>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</si>
  <si>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</si>
  <si>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</si>
  <si>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</si>
  <si>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</si>
  <si>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</si>
  <si>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</si>
  <si>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</si>
  <si>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</si>
  <si>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</si>
  <si>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</si>
  <si>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</si>
  <si>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</si>
  <si>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</si>
  <si>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</si>
  <si>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</si>
  <si>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</si>
  <si>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</si>
  <si>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</si>
  <si>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</si>
  <si>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</si>
  <si>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</si>
  <si>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</si>
  <si>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</si>
  <si>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</si>
  <si>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</si>
  <si>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</si>
  <si>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</si>
  <si>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</si>
  <si>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</si>
  <si>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</si>
  <si>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</si>
  <si>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</si>
  <si>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</si>
  <si>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</si>
  <si>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</si>
  <si>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</si>
  <si>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</si>
  <si>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</si>
  <si>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</si>
  <si>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</si>
  <si>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</si>
  <si>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</si>
  <si>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</si>
  <si>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</si>
  <si>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</si>
  <si>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</si>
  <si>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</si>
  <si>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</si>
  <si>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</si>
  <si>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</si>
  <si>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</si>
  <si>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</si>
  <si>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</si>
  <si>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</si>
  <si>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</si>
  <si>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</si>
  <si>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</si>
  <si>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</si>
  <si>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</si>
  <si>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</si>
  <si>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</si>
  <si>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</si>
  <si>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</si>
  <si>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</si>
  <si>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</si>
  <si>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</si>
  <si>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</si>
  <si>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</si>
  <si>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</si>
  <si>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</si>
  <si>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</si>
  <si>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</si>
  <si>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</si>
  <si>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</si>
  <si>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</si>
  <si>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</si>
  <si>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</si>
  <si>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</si>
  <si>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</si>
  <si>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</si>
  <si>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</si>
  <si>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</si>
  <si>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</si>
  <si>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</si>
  <si>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</si>
  <si>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</si>
  <si>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</si>
  <si>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</si>
  <si>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</si>
  <si>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</si>
  <si>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</si>
  <si>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</si>
  <si>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</si>
  <si>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</si>
  <si>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</si>
  <si>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</si>
  <si>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</si>
  <si>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</si>
  <si>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</si>
  <si>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</si>
  <si>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</si>
  <si>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</si>
  <si>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</si>
  <si>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</si>
  <si>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</si>
  <si>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</si>
  <si>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</si>
  <si>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</si>
  <si>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</si>
  <si>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</si>
  <si>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</si>
  <si>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</si>
  <si>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</si>
  <si>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</si>
  <si>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</si>
  <si>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</si>
  <si>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</si>
  <si>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</si>
  <si>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</si>
  <si>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</si>
  <si>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</si>
  <si>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</si>
  <si>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</si>
  <si>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</si>
  <si>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</si>
  <si>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</si>
  <si>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</si>
  <si>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</si>
  <si>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</si>
  <si>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</si>
  <si>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</si>
  <si>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</si>
  <si>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</si>
  <si>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</si>
  <si>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</si>
  <si>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</si>
  <si>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</si>
  <si>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</si>
  <si>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</si>
  <si>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</si>
  <si>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</si>
  <si>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</si>
  <si>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</si>
  <si>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</si>
  <si>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</si>
  <si>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</si>
  <si>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</si>
  <si>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</si>
  <si>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</si>
  <si>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</si>
  <si>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</si>
  <si>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</si>
  <si>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</si>
  <si>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</si>
  <si>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</si>
  <si>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</si>
  <si>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</si>
  <si>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</si>
  <si>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</si>
  <si>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</si>
  <si>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</si>
  <si>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</si>
  <si>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</si>
  <si>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</si>
  <si>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</si>
  <si>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</si>
  <si>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</si>
  <si>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</si>
  <si>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</si>
  <si>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</si>
  <si>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</si>
  <si>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</si>
  <si>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</si>
  <si>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</si>
  <si>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</si>
  <si>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</si>
  <si>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</si>
  <si>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</si>
  <si>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</si>
  <si>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</si>
  <si>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</si>
  <si>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</si>
  <si>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</si>
  <si>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</si>
  <si>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</si>
  <si>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</si>
  <si>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</si>
  <si>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</si>
  <si>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</si>
  <si>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</si>
  <si>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</si>
  <si>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</si>
  <si>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</si>
  <si>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</si>
  <si>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</si>
  <si>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</si>
  <si>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</si>
  <si>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</si>
  <si>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</si>
  <si>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</si>
  <si>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</si>
  <si>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</si>
  <si>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</si>
  <si>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</si>
  <si>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</si>
  <si>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</si>
  <si>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</si>
  <si>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</si>
  <si>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</si>
  <si>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</si>
  <si>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</si>
  <si>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</si>
  <si>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</si>
  <si>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</si>
  <si>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</si>
  <si>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</si>
  <si>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</si>
  <si>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</si>
  <si>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</si>
  <si>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</si>
  <si>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</si>
  <si>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</si>
  <si>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</si>
  <si>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</si>
  <si>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</si>
  <si>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</si>
  <si>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</si>
  <si>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</si>
  <si>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</si>
  <si>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</si>
  <si>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</si>
  <si>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</si>
  <si>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</si>
  <si>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</si>
  <si>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</si>
  <si>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</si>
  <si>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</si>
  <si>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</si>
  <si>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</si>
  <si>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</si>
  <si>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</si>
  <si>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</si>
  <si>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</si>
  <si>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</si>
  <si>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</si>
  <si>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</si>
  <si>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</si>
  <si>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</si>
  <si>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</si>
  <si>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</si>
  <si>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</si>
  <si>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</si>
  <si>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</si>
  <si>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</si>
  <si>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</si>
  <si>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</si>
  <si>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</si>
  <si>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</si>
  <si>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</si>
  <si>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</si>
  <si>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</si>
  <si>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</si>
  <si>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</si>
  <si>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</si>
  <si>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</si>
  <si>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</si>
  <si>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</si>
  <si>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</si>
  <si>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</si>
  <si>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</si>
  <si>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</si>
  <si>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</si>
  <si>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</si>
  <si>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</si>
  <si>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</si>
  <si>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</si>
  <si>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</si>
  <si>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</si>
  <si>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</si>
  <si>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</si>
  <si>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</si>
  <si>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</si>
  <si>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</si>
  <si>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</si>
  <si>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</si>
  <si>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</si>
  <si>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</si>
  <si>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</si>
  <si>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</si>
  <si>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</si>
  <si>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</si>
  <si>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</si>
  <si>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</si>
  <si>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</si>
  <si>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</si>
  <si>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</si>
  <si>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</si>
  <si>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</si>
  <si>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</si>
  <si>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</si>
  <si>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</si>
  <si>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</si>
  <si>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</si>
  <si>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</si>
  <si>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</si>
  <si>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</si>
  <si>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</si>
  <si>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</si>
  <si>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</si>
  <si>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</si>
  <si>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</si>
  <si>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</si>
  <si>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</si>
  <si>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</si>
  <si>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</si>
  <si>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</si>
  <si>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</si>
  <si>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</si>
  <si>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</si>
  <si>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</si>
  <si>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</si>
  <si>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</si>
  <si>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</si>
  <si>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</si>
  <si>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</si>
  <si>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</si>
  <si>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</si>
  <si>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</si>
  <si>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</si>
  <si>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</si>
  <si>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</si>
  <si>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</si>
  <si>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</si>
  <si>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</si>
  <si>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</si>
  <si>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</si>
  <si>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</si>
  <si>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</si>
  <si>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</si>
  <si>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</si>
  <si>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</si>
  <si>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</si>
  <si>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</si>
  <si>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</si>
  <si>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</si>
  <si>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</si>
  <si>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</si>
  <si>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</si>
  <si>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</si>
  <si>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</si>
  <si>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</si>
  <si>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</si>
  <si>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</si>
  <si>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</si>
  <si>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</si>
  <si>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</si>
  <si>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</si>
  <si>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</si>
  <si>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</si>
  <si>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</si>
  <si>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</si>
  <si>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</si>
  <si>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</si>
  <si>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</si>
  <si>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</si>
  <si>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</si>
  <si>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</si>
  <si>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</si>
  <si>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</si>
  <si>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</si>
  <si>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</si>
  <si>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</si>
  <si>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</si>
  <si>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</si>
  <si>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</si>
  <si>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</si>
  <si>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</si>
  <si>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</si>
  <si>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</si>
  <si>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</si>
  <si>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</si>
  <si>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</si>
  <si>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</si>
  <si>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</si>
  <si>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</si>
  <si>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</si>
  <si>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</si>
  <si>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</si>
  <si>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</si>
  <si>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</si>
  <si>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</si>
  <si>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</si>
  <si>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</si>
  <si>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</si>
  <si>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</si>
  <si>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</si>
  <si>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</si>
  <si>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</si>
  <si>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</si>
  <si>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</si>
  <si>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</si>
  <si>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</si>
  <si>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</si>
  <si>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</si>
  <si>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</si>
  <si>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</si>
  <si>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</si>
  <si>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</si>
  <si>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</si>
  <si>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</si>
  <si>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</si>
  <si>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</si>
  <si>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</si>
  <si>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</si>
  <si>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</si>
  <si>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</si>
  <si>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</si>
  <si>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</si>
  <si>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</si>
  <si>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</si>
  <si>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</si>
  <si>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</si>
  <si>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</si>
  <si>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</si>
  <si>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</si>
  <si>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</si>
  <si>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</si>
  <si>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</si>
  <si>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</si>
  <si>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</si>
  <si>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</si>
  <si>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</si>
  <si>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</si>
  <si>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</si>
  <si>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</si>
  <si>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</si>
  <si>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</si>
  <si>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</si>
  <si>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</si>
  <si>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</si>
  <si>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</si>
  <si>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</si>
  <si>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</si>
  <si>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</si>
  <si>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</si>
  <si>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</si>
  <si>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</si>
  <si>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</si>
  <si>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</si>
  <si>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</si>
  <si>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</si>
  <si>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</si>
  <si>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</si>
  <si>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</si>
  <si>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</si>
  <si>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</si>
  <si>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</si>
  <si>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</si>
  <si>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</si>
  <si>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</si>
  <si>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</si>
  <si>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</si>
  <si>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</si>
  <si>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</si>
  <si>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</si>
  <si>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</si>
  <si>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</si>
  <si>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</si>
  <si>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</si>
  <si>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</si>
  <si>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</si>
  <si>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</si>
  <si>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</si>
  <si>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</si>
  <si>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</si>
  <si>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</si>
  <si>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</si>
  <si>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</si>
  <si>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</si>
  <si>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</si>
  <si>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</si>
  <si>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</si>
  <si>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</si>
  <si>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</si>
  <si>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</si>
  <si>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</si>
  <si>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</si>
  <si>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</si>
  <si>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</si>
  <si>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</si>
  <si>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</si>
  <si>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</si>
  <si>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</si>
  <si>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</si>
  <si>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</si>
  <si>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</si>
  <si>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</si>
  <si>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</si>
  <si>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</si>
  <si>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</si>
  <si>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</si>
  <si>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</si>
  <si>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</si>
  <si>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</si>
  <si>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</si>
  <si>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</si>
  <si>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</si>
  <si>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</si>
  <si>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</si>
  <si>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</si>
  <si>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</si>
  <si>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</si>
  <si>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</si>
  <si>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</si>
  <si>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</si>
  <si>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</si>
  <si>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</si>
  <si>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</si>
  <si>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</si>
  <si>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</si>
  <si>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</si>
  <si>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</si>
  <si>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</si>
  <si>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</si>
  <si>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</si>
  <si>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</si>
  <si>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</si>
  <si>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</si>
  <si>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</si>
  <si>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</si>
  <si>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</si>
  <si>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</si>
  <si>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</si>
  <si>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</si>
  <si>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</si>
  <si>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</si>
  <si>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</si>
  <si>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</si>
  <si>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</si>
  <si>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</si>
  <si>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</si>
  <si>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</si>
  <si>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</si>
  <si>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</si>
  <si>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</si>
  <si>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</si>
  <si>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</si>
  <si>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</si>
  <si>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</si>
  <si>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</si>
  <si>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</si>
  <si>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</si>
  <si>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</si>
  <si>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</si>
  <si>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</si>
  <si>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</si>
  <si>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</si>
  <si>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</si>
  <si>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</si>
  <si>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</si>
  <si>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</si>
  <si>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</si>
  <si>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</si>
  <si>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</si>
  <si>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</si>
  <si>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</si>
  <si>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</si>
  <si>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</si>
  <si>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</si>
  <si>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</si>
  <si>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</si>
  <si>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</si>
  <si>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</si>
  <si>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</si>
  <si>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</si>
  <si>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</si>
  <si>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</si>
  <si>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</si>
  <si>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</si>
  <si>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</si>
  <si>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</si>
  <si>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</si>
  <si>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</si>
  <si>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</si>
  <si>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</si>
  <si>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</si>
  <si>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</si>
  <si>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</si>
  <si>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</si>
  <si>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</si>
  <si>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</si>
  <si>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</si>
  <si>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</si>
  <si>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</si>
  <si>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</si>
  <si>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</si>
  <si>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</si>
  <si>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</si>
  <si>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</si>
  <si>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</si>
  <si>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</si>
  <si>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</si>
  <si>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</si>
  <si>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</si>
  <si>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</si>
  <si>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</si>
  <si>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</si>
  <si>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</si>
  <si>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</si>
  <si>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</si>
  <si>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</si>
  <si>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</si>
  <si>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</si>
  <si>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</si>
  <si>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</si>
  <si>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</si>
  <si>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</si>
  <si>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</si>
  <si>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</si>
  <si>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</si>
  <si>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</si>
  <si>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</si>
  <si>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</si>
  <si>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</si>
  <si>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</si>
  <si>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</si>
  <si>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</si>
  <si>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</si>
  <si>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</si>
  <si>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</si>
  <si>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</si>
  <si>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</si>
  <si>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</si>
  <si>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</si>
  <si>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</si>
  <si>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</si>
  <si>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</si>
  <si>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</si>
  <si>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</si>
  <si>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</si>
  <si>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</si>
  <si>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</si>
  <si>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</si>
  <si>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</si>
  <si>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</si>
  <si>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</si>
  <si>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</si>
  <si>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</si>
  <si>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</si>
  <si>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</si>
  <si>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</si>
  <si>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</si>
  <si>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</si>
  <si>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</si>
  <si>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</si>
  <si>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</si>
  <si>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</si>
  <si>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</si>
  <si>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</si>
  <si>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</si>
  <si>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</si>
  <si>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</si>
  <si>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</si>
  <si>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</si>
  <si>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</si>
  <si>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</si>
  <si>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</si>
  <si>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</si>
  <si>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</si>
  <si>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</si>
  <si>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</si>
  <si>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</si>
  <si>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</si>
  <si>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</si>
  <si>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</si>
  <si>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</si>
  <si>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</si>
  <si>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</si>
  <si>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</si>
  <si>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</si>
  <si>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</si>
  <si>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</si>
  <si>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</si>
  <si>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</si>
  <si>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</si>
  <si>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</si>
  <si>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</si>
  <si>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</si>
  <si>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</si>
  <si>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</si>
  <si>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</si>
  <si>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</si>
  <si>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</si>
  <si>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</si>
  <si>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</si>
  <si>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</si>
  <si>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</si>
  <si>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</si>
  <si>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</si>
  <si>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</si>
  <si>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</si>
  <si>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</si>
  <si>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</si>
  <si>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</si>
  <si>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</si>
  <si>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</si>
  <si>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</si>
  <si>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</si>
  <si>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</si>
  <si>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</si>
  <si>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</si>
  <si>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</si>
  <si>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</si>
  <si>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</si>
  <si>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</si>
  <si>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</si>
  <si>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</si>
  <si>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</si>
  <si>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</si>
  <si>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</si>
  <si>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</si>
  <si>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</si>
  <si>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</si>
  <si>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</si>
  <si>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</si>
  <si>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</si>
  <si>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</si>
  <si>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</si>
  <si>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</si>
  <si>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</si>
  <si>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</si>
  <si>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</si>
  <si>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</si>
  <si>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</si>
  <si>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</si>
  <si>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</si>
  <si>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</si>
  <si>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</si>
  <si>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</si>
  <si>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</si>
  <si>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</si>
  <si>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</si>
  <si>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</si>
  <si>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</si>
  <si>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</si>
  <si>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</si>
  <si>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</si>
  <si>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</si>
  <si>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</si>
  <si>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</si>
  <si>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</si>
  <si>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</si>
  <si>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</si>
  <si>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</si>
  <si>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</si>
  <si>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</si>
  <si>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</si>
  <si>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</si>
  <si>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</si>
  <si>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</si>
  <si>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</si>
  <si>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</si>
  <si>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</si>
  <si>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</si>
  <si>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</si>
  <si>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</si>
  <si>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</si>
  <si>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</si>
  <si>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</si>
  <si>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</si>
  <si>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</si>
  <si>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</si>
  <si>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</si>
  <si>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</si>
  <si>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</si>
  <si>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</si>
  <si>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</si>
  <si>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</si>
  <si>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</si>
  <si>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</si>
  <si>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</si>
  <si>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</si>
  <si>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</si>
  <si>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</si>
  <si>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</si>
  <si>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</si>
  <si>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</si>
  <si>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</si>
  <si>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</si>
  <si>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</si>
  <si>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</si>
  <si>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</si>
  <si>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</si>
  <si>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</si>
  <si>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</si>
  <si>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</si>
  <si>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</si>
  <si>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</si>
  <si>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</si>
  <si>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</si>
  <si>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</si>
  <si>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</si>
  <si>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</si>
  <si>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</si>
  <si>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</si>
  <si>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</si>
  <si>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</si>
  <si>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</si>
  <si>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</si>
  <si>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</si>
  <si>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</si>
  <si>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</si>
  <si>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</si>
  <si>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</si>
  <si>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</si>
  <si>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</si>
  <si>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</si>
  <si>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</si>
  <si>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</si>
  <si>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</si>
  <si>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</si>
  <si>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</si>
  <si>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</si>
  <si>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</si>
  <si>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</si>
  <si>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</si>
  <si>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</si>
  <si>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</si>
  <si>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</si>
  <si>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</si>
  <si>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</si>
  <si>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</si>
  <si>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</si>
  <si>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</si>
  <si>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</si>
  <si>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</si>
  <si>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</si>
  <si>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</si>
  <si>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</si>
  <si>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</si>
  <si>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</si>
  <si>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</si>
  <si>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</si>
  <si>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</si>
  <si>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</si>
  <si>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</si>
  <si>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</si>
  <si>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</si>
  <si>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</si>
  <si>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</si>
  <si>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</si>
  <si>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</si>
  <si>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</si>
  <si>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</si>
  <si>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</si>
  <si>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</si>
  <si>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</si>
  <si>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</si>
  <si>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</si>
  <si>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</si>
  <si>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</si>
  <si>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</si>
  <si>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</si>
  <si>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</si>
  <si>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</si>
  <si>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</si>
  <si>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</si>
  <si>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</si>
  <si>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</si>
  <si>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</si>
  <si>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</si>
  <si>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</si>
  <si>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</si>
  <si>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</si>
  <si>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</si>
  <si>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</si>
  <si>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</si>
  <si>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</si>
  <si>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</si>
  <si>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</si>
  <si>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</si>
  <si>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</si>
  <si>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</si>
  <si>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</si>
  <si>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</si>
  <si>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</si>
  <si>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</si>
  <si>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</si>
  <si>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</si>
  <si>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</si>
  <si>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</si>
  <si>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</si>
  <si>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</si>
  <si>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</si>
  <si>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</si>
  <si>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</si>
  <si>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</si>
  <si>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</si>
  <si>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</si>
  <si>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</si>
  <si>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</si>
  <si>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</si>
  <si>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</si>
  <si>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</si>
  <si>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</si>
  <si>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</si>
  <si>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</si>
  <si>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</si>
  <si>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</si>
  <si>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</si>
  <si>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</si>
  <si>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</si>
  <si>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</si>
  <si>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</si>
  <si>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</si>
  <si>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</si>
  <si>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</si>
  <si>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</si>
  <si>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</si>
  <si>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</si>
  <si>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</si>
  <si>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</si>
  <si>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</si>
  <si>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</si>
  <si>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</si>
  <si>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</si>
  <si>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</si>
  <si>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</si>
  <si>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</si>
  <si>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</si>
  <si>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</si>
  <si>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</si>
  <si>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</si>
  <si>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</si>
  <si>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</si>
  <si>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</si>
  <si>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</si>
  <si>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</si>
  <si>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</si>
  <si>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</si>
  <si>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</si>
  <si>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</si>
  <si>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</si>
  <si>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</si>
  <si>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</si>
  <si>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</si>
  <si>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</si>
  <si>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</si>
  <si>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</si>
  <si>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</si>
  <si>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</si>
  <si>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</si>
  <si>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</si>
  <si>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</si>
  <si>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</si>
  <si>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</si>
  <si>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</si>
  <si>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</si>
  <si>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</si>
  <si>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</si>
  <si>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</si>
  <si>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</si>
  <si>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</si>
  <si>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</si>
  <si>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</si>
  <si>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</si>
  <si>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</si>
  <si>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</si>
  <si>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</si>
  <si>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</si>
  <si>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</si>
  <si>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</si>
  <si>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</si>
  <si>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</si>
  <si>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</si>
  <si>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</si>
  <si>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</si>
  <si>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</si>
  <si>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</si>
  <si>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</si>
  <si>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</si>
  <si>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</si>
  <si>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</si>
  <si>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</si>
  <si>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</si>
  <si>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</si>
  <si>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</si>
  <si>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</si>
  <si>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</si>
  <si>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</si>
  <si>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</si>
  <si>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</si>
  <si>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</si>
  <si>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</si>
  <si>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</si>
  <si>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</si>
  <si>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</si>
  <si>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</si>
  <si>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</si>
  <si>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</si>
  <si>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</si>
  <si>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</si>
  <si>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</si>
  <si>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</si>
  <si>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</si>
  <si>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</si>
  <si>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</si>
  <si>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</si>
  <si>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</si>
  <si>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</si>
  <si>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</si>
  <si>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</si>
  <si>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</si>
  <si>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</si>
  <si>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</si>
  <si>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</si>
  <si>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</si>
  <si>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</si>
  <si>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</si>
  <si>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</si>
  <si>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</si>
  <si>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</si>
  <si>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</si>
  <si>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</si>
  <si>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</si>
  <si>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</si>
  <si>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</si>
  <si>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</si>
  <si>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</si>
  <si>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</si>
  <si>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</si>
  <si>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</si>
  <si>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</si>
  <si>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</si>
  <si>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</si>
  <si>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</si>
  <si>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</si>
  <si>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</si>
  <si>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</si>
  <si>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</si>
  <si>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</si>
  <si>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</si>
  <si>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</si>
  <si>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</si>
  <si>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</si>
  <si>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</si>
  <si>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</si>
  <si>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</si>
  <si>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</si>
  <si>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</si>
  <si>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</si>
  <si>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</si>
  <si>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</si>
  <si>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</si>
  <si>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</si>
  <si>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</si>
  <si>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</si>
  <si>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</si>
  <si>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</si>
  <si>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</si>
  <si>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</si>
  <si>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</si>
  <si>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</si>
  <si>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</si>
  <si>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</si>
  <si>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</si>
  <si>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</si>
  <si>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</si>
  <si>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</si>
  <si>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</si>
  <si>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</si>
  <si>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</si>
  <si>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</si>
  <si>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</si>
  <si>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</si>
  <si>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</si>
  <si>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</si>
  <si>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</si>
  <si>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</si>
  <si>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</si>
  <si>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</si>
  <si>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</si>
  <si>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</si>
  <si>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</si>
  <si>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</si>
  <si>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</si>
  <si>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</si>
  <si>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</si>
  <si>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</si>
  <si>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</si>
  <si>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</si>
  <si>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</si>
  <si>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</si>
  <si>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</si>
  <si>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</si>
  <si>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</si>
  <si>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</si>
  <si>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</si>
  <si>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</si>
  <si>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</si>
  <si>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</si>
  <si>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</si>
  <si>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</si>
  <si>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</si>
  <si>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</si>
  <si>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</si>
  <si>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</si>
  <si>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</si>
  <si>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</si>
  <si>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</si>
  <si>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</si>
  <si>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</si>
  <si>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</si>
  <si>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</si>
  <si>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</si>
  <si>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</si>
  <si>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</si>
  <si>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</si>
  <si>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</si>
  <si>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</si>
  <si>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</si>
  <si>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</si>
  <si>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</si>
  <si>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</si>
  <si>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</si>
  <si>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</si>
  <si>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</si>
  <si>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</si>
  <si>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</si>
  <si>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</si>
  <si>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</si>
  <si>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</si>
  <si>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</si>
  <si>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</si>
  <si>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</si>
  <si>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</si>
  <si>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</si>
  <si>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</si>
  <si>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</si>
  <si>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</si>
  <si>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</si>
  <si>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</si>
  <si>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</si>
  <si>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</si>
  <si>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</si>
  <si>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</si>
  <si>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</si>
  <si>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</si>
  <si>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</si>
  <si>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</si>
  <si>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</si>
  <si>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</si>
  <si>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</si>
  <si>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</si>
  <si>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</si>
  <si>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</si>
  <si>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</si>
  <si>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</si>
  <si>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</si>
  <si>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</si>
  <si>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</si>
  <si>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</si>
  <si>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</si>
  <si>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</si>
  <si>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</si>
  <si>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</si>
  <si>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</si>
  <si>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</si>
  <si>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</si>
  <si>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</si>
  <si>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</si>
  <si>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</si>
  <si>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</si>
  <si>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</si>
  <si>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</si>
  <si>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</si>
  <si>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</si>
  <si>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</si>
  <si>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</si>
  <si>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</si>
  <si>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</si>
  <si>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</si>
  <si>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</si>
  <si>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</si>
  <si>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</si>
  <si>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</si>
  <si>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</si>
  <si>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</si>
  <si>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</si>
  <si>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</si>
  <si>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</si>
  <si>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</si>
  <si>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</si>
  <si>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</si>
  <si>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</si>
  <si>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</si>
  <si>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</si>
  <si>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</si>
  <si>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</si>
  <si>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</si>
  <si>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</si>
  <si>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</si>
  <si>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</si>
  <si>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</si>
  <si>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</si>
  <si>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</si>
  <si>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</si>
  <si>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</si>
  <si>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</si>
  <si>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</si>
  <si>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</si>
  <si>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</si>
  <si>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</si>
  <si>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</si>
  <si>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</si>
  <si>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</si>
  <si>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</si>
  <si>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</si>
  <si>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</si>
  <si>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</si>
  <si>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</si>
  <si>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</si>
  <si>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</si>
  <si>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</si>
  <si>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</si>
  <si>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</si>
  <si>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</si>
  <si>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</si>
  <si>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</si>
  <si>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</si>
  <si>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</si>
  <si>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</si>
  <si>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</si>
  <si>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</si>
  <si>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</si>
  <si>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</si>
  <si>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</si>
  <si>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</si>
  <si>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</si>
  <si>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</si>
  <si>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</si>
  <si>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</si>
  <si>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</si>
  <si>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</si>
  <si>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</si>
  <si>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</si>
  <si>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</si>
  <si>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</si>
  <si>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</si>
  <si>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</si>
  <si>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</si>
  <si>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</si>
  <si>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</si>
  <si>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</si>
  <si>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</si>
  <si>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</si>
  <si>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</si>
  <si>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</si>
  <si>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</si>
  <si>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</si>
  <si>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</si>
  <si>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</si>
  <si>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</si>
  <si>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</si>
  <si>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</si>
  <si>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</si>
  <si>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</si>
  <si>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</si>
  <si>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</si>
  <si>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</si>
  <si>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</si>
  <si>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</si>
  <si>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</si>
  <si>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</si>
  <si>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</si>
  <si>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</si>
  <si>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</si>
  <si>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</si>
  <si>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</si>
  <si>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</si>
  <si>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</si>
  <si>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</si>
  <si>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</si>
  <si>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</si>
  <si>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</si>
  <si>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</si>
  <si>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</si>
  <si>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</si>
  <si>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</si>
  <si>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</si>
  <si>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</si>
  <si>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</si>
  <si>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</si>
  <si>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</si>
  <si>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</si>
  <si>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</si>
  <si>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</si>
  <si>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</si>
  <si>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</si>
  <si>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</si>
  <si>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</si>
  <si>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</si>
  <si>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</si>
  <si>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</si>
  <si>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</si>
  <si>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</si>
  <si>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</si>
  <si>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</si>
  <si>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</si>
  <si>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</si>
  <si>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</si>
  <si>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</si>
  <si>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</si>
  <si>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</si>
  <si>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</si>
  <si>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</si>
  <si>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</si>
  <si>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</si>
  <si>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</si>
  <si>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</si>
  <si>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</si>
  <si>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</si>
  <si>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</si>
  <si>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</si>
  <si>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</si>
  <si>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</si>
  <si>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</si>
  <si>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</si>
  <si>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</si>
  <si>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</si>
  <si>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</si>
  <si>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</si>
  <si>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</si>
  <si>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</si>
  <si>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</si>
  <si>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</si>
  <si>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</si>
  <si>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</si>
  <si>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</si>
  <si>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</si>
  <si>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</si>
  <si>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</si>
  <si>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</si>
  <si>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</si>
  <si>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</si>
  <si>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</si>
  <si>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</si>
  <si>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</si>
  <si>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</si>
  <si>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</si>
  <si>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</si>
  <si>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</si>
  <si>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</si>
  <si>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</si>
  <si>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</si>
  <si>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</si>
  <si>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</si>
  <si>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</si>
  <si>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</si>
  <si>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</si>
  <si>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</si>
  <si>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</si>
  <si>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</si>
  <si>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</si>
  <si>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</si>
  <si>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</si>
  <si>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</si>
  <si>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</si>
  <si>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</si>
  <si>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</si>
  <si>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</si>
  <si>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</si>
  <si>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</si>
  <si>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</si>
  <si>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</si>
  <si>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</si>
  <si>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</si>
  <si>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</si>
  <si>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</si>
  <si>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</si>
  <si>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</si>
  <si>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</si>
  <si>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</si>
  <si>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</si>
  <si>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</si>
  <si>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</si>
  <si>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</si>
  <si>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</si>
  <si>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</si>
  <si>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</si>
  <si>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</si>
  <si>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</si>
  <si>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</si>
  <si>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</si>
  <si>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</si>
  <si>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</si>
  <si>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</si>
  <si>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</si>
  <si>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</si>
  <si>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</si>
  <si>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</si>
  <si>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</si>
  <si>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</si>
  <si>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</si>
  <si>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</si>
  <si>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</si>
  <si>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</si>
  <si>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</si>
  <si>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</si>
  <si>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</si>
  <si>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</si>
  <si>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</si>
  <si>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</si>
  <si>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</si>
  <si>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</si>
  <si>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</si>
  <si>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</si>
  <si>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</si>
  <si>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</si>
  <si>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</si>
  <si>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</si>
  <si>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</si>
  <si>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</si>
  <si>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</si>
  <si>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</si>
  <si>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</si>
  <si>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</si>
  <si>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</si>
  <si>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</si>
  <si>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</si>
  <si>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</si>
  <si>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</si>
  <si>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</si>
  <si>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</si>
  <si>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</si>
  <si>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</si>
  <si>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</si>
  <si>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</si>
  <si>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</si>
  <si>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</si>
  <si>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</si>
  <si>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</si>
  <si>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</si>
  <si>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</si>
  <si>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</si>
  <si>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</si>
  <si>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</si>
  <si>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</si>
  <si>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</si>
  <si>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</si>
  <si>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</si>
  <si>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</si>
  <si>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</si>
  <si>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</si>
  <si>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</si>
  <si>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</si>
  <si>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</si>
  <si>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</si>
  <si>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</si>
  <si>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</si>
  <si>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</si>
  <si>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</si>
  <si>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</si>
  <si>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</si>
  <si>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</si>
  <si>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</si>
  <si>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</si>
  <si>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</si>
  <si>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</si>
  <si>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</si>
  <si>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</si>
  <si>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</si>
  <si>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</si>
  <si>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</si>
  <si>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</si>
  <si>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</si>
  <si>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</si>
  <si>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</si>
  <si>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</si>
  <si>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</si>
  <si>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</si>
  <si>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</si>
  <si>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</si>
  <si>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</si>
  <si>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</si>
  <si>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</si>
  <si>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</si>
  <si>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</si>
  <si>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</si>
  <si>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</si>
  <si>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</si>
  <si>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</si>
  <si>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</si>
  <si>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</si>
  <si>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</si>
  <si>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</si>
  <si>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</si>
  <si>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</si>
  <si>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</si>
  <si>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</si>
  <si>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</si>
  <si>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</si>
  <si>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</si>
  <si>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</si>
  <si>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</si>
  <si>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</si>
  <si>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</si>
  <si>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</si>
  <si>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</si>
  <si>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</si>
  <si>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</si>
  <si>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</si>
  <si>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</si>
  <si>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</si>
  <si>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</si>
  <si>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</si>
  <si>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</si>
  <si>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</si>
  <si>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</si>
  <si>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</si>
  <si>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</si>
  <si>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</si>
  <si>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</si>
  <si>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</si>
  <si>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</si>
  <si>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</si>
  <si>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</si>
  <si>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</si>
  <si>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</si>
  <si>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</si>
  <si>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</si>
  <si>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</si>
  <si>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</si>
  <si>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</si>
  <si>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</si>
  <si>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</si>
  <si>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</si>
  <si>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</si>
  <si>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</si>
  <si>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</si>
  <si>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</si>
  <si>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</si>
  <si>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</si>
  <si>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</si>
  <si>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</si>
  <si>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</si>
  <si>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</si>
  <si>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</si>
  <si>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</si>
  <si>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</si>
  <si>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</si>
  <si>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</si>
  <si>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</si>
  <si>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</si>
  <si>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</si>
  <si>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</si>
  <si>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</si>
  <si>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</si>
  <si>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</si>
  <si>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</si>
  <si>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</si>
  <si>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</si>
  <si>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</si>
  <si>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</si>
  <si>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</si>
  <si>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</si>
  <si>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</si>
  <si>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</si>
  <si>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</si>
  <si>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</si>
  <si>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</si>
  <si>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</si>
  <si>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</si>
  <si>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</si>
  <si>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</si>
  <si>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</si>
  <si>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</si>
  <si>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</si>
  <si>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</si>
  <si>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</si>
  <si>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</si>
  <si>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</si>
  <si>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</si>
  <si>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</si>
  <si>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</si>
  <si>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</si>
  <si>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</si>
  <si>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</si>
  <si>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</si>
  <si>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</si>
  <si>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</si>
  <si>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</si>
  <si>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</si>
  <si>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</si>
  <si>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</si>
  <si>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</si>
  <si>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</si>
  <si>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</si>
  <si>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</si>
  <si>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</si>
  <si>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</si>
  <si>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</si>
  <si>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</si>
  <si>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</si>
  <si>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</si>
  <si>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</si>
  <si>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</si>
  <si>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</si>
  <si>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</si>
  <si>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</si>
  <si>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</si>
  <si>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</si>
  <si>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</si>
  <si>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</si>
  <si>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</si>
  <si>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</si>
  <si>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</si>
  <si>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</si>
  <si>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</si>
  <si>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</si>
  <si>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</si>
  <si>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</si>
  <si>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</si>
  <si>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</si>
  <si>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</si>
  <si>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</si>
  <si>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</si>
  <si>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</si>
  <si>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</si>
  <si>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</si>
  <si>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</si>
  <si>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</si>
  <si>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</si>
  <si>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</si>
  <si>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</si>
  <si>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</si>
  <si>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</si>
  <si>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</si>
  <si>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</si>
  <si>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</si>
  <si>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</si>
  <si>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</si>
  <si>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</si>
  <si>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</si>
  <si>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</si>
  <si>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</si>
  <si>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</si>
  <si>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</si>
  <si>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</si>
  <si>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</si>
  <si>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</si>
  <si>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</si>
  <si>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</si>
  <si>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</si>
  <si>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</si>
  <si>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</si>
  <si>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</si>
  <si>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</si>
  <si>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</si>
  <si>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</si>
  <si>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</si>
  <si>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</si>
  <si>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</si>
  <si>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</si>
  <si>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</si>
  <si>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</si>
  <si>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</si>
  <si>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</si>
  <si>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</si>
  <si>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</si>
  <si>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</si>
  <si>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</si>
  <si>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</si>
  <si>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</si>
  <si>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</si>
  <si>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</si>
  <si>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</si>
  <si>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</si>
  <si>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</si>
  <si>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</si>
  <si>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</si>
  <si>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</si>
  <si>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</si>
  <si>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</si>
  <si>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</si>
  <si>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</si>
  <si>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</si>
  <si>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</si>
  <si>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</si>
  <si>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</si>
  <si>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</si>
  <si>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</si>
  <si>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</si>
  <si>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</si>
  <si>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</si>
  <si>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</si>
  <si>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</si>
  <si>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</si>
  <si>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</si>
  <si>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</si>
  <si>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</si>
  <si>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</si>
  <si>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</si>
  <si>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</si>
  <si>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</si>
  <si>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</si>
  <si>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</si>
  <si>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</si>
  <si>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</si>
  <si>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</si>
  <si>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</si>
  <si>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</si>
  <si>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</si>
  <si>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</si>
  <si>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</si>
  <si>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</si>
  <si>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</si>
  <si>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</si>
  <si>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</si>
  <si>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</si>
  <si>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</si>
  <si>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</si>
  <si>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</si>
  <si>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</si>
  <si>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</si>
  <si>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</si>
  <si>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</si>
  <si>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</si>
  <si>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</si>
  <si>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</si>
  <si>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</si>
  <si>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</si>
  <si>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</si>
  <si>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</si>
  <si>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</si>
  <si>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</si>
  <si>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</si>
  <si>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</si>
  <si>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</si>
  <si>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</si>
  <si>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</si>
  <si>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</si>
  <si>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</si>
  <si>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</si>
  <si>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</si>
  <si>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</si>
  <si>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</si>
  <si>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</si>
  <si>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</si>
  <si>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</si>
  <si>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</si>
  <si>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</si>
  <si>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</si>
  <si>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</si>
  <si>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</si>
  <si>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</si>
  <si>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</si>
  <si>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</si>
  <si>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</si>
  <si>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</si>
  <si>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</si>
  <si>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</si>
  <si>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</si>
  <si>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</si>
  <si>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</si>
  <si>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</si>
  <si>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</si>
  <si>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</si>
  <si>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</si>
  <si>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</si>
  <si>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</si>
  <si>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</si>
  <si>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</si>
  <si>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</si>
  <si>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</si>
  <si>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</si>
  <si>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</si>
  <si>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</si>
  <si>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</si>
  <si>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</si>
  <si>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</si>
  <si>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</si>
  <si>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</si>
  <si>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</si>
  <si>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</si>
  <si>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</si>
  <si>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</si>
  <si>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</si>
  <si>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</si>
  <si>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</si>
  <si>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</si>
  <si>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</si>
  <si>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</si>
  <si>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</si>
  <si>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</si>
  <si>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</si>
  <si>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</si>
  <si>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</si>
  <si>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</si>
  <si>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</si>
  <si>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</si>
  <si>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</si>
  <si>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</si>
  <si>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</si>
  <si>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</si>
  <si>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</si>
  <si>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</si>
  <si>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</si>
  <si>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</si>
  <si>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</si>
  <si>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</si>
  <si>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</si>
  <si>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</si>
  <si>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</si>
  <si>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</si>
  <si>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</si>
  <si>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</si>
  <si>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</si>
  <si>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</si>
  <si>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</si>
  <si>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</si>
  <si>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</si>
  <si>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</si>
  <si>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</si>
  <si>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</si>
  <si>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</si>
  <si>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</si>
  <si>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</si>
  <si>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</si>
  <si>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</si>
  <si>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</si>
  <si>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</si>
  <si>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</si>
  <si>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</si>
  <si>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</si>
  <si>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</si>
  <si>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</si>
  <si>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</si>
  <si>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</si>
  <si>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</si>
  <si>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</si>
  <si>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</si>
  <si>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</si>
  <si>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</si>
  <si>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</si>
  <si>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</si>
  <si>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</si>
  <si>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</si>
  <si>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</si>
  <si>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</si>
  <si>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</si>
  <si>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</si>
  <si>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</si>
  <si>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</si>
  <si>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</si>
  <si>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</si>
  <si>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</si>
  <si>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</si>
  <si>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</si>
  <si>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</si>
  <si>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</si>
  <si>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</si>
  <si>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</si>
  <si>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</si>
  <si>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</si>
  <si>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</si>
  <si>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</si>
  <si>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</si>
  <si>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</si>
  <si>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</si>
  <si>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</si>
  <si>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</si>
  <si>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</si>
  <si>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</si>
  <si>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</si>
  <si>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</si>
  <si>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</si>
  <si>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</si>
  <si>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</si>
  <si>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</si>
  <si>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</si>
  <si>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</si>
  <si>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</si>
  <si>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</si>
  <si>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</si>
  <si>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</si>
  <si>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</si>
  <si>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</si>
  <si>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</si>
  <si>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</si>
  <si>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</si>
  <si>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</si>
  <si>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</si>
  <si>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</si>
  <si>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</si>
  <si>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</si>
  <si>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</si>
  <si>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</si>
  <si>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</si>
  <si>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</si>
  <si>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</si>
  <si>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</si>
  <si>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</si>
  <si>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</si>
  <si>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</si>
  <si>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</si>
  <si>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</si>
  <si>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</si>
  <si>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</si>
  <si>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</si>
  <si>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</si>
  <si>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</si>
  <si>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</si>
  <si>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</si>
  <si>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</si>
  <si>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</si>
  <si>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</si>
  <si>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</si>
  <si>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</si>
  <si>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</si>
  <si>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</si>
  <si>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</si>
  <si>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</si>
  <si>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</si>
  <si>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</si>
  <si>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</si>
  <si>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</si>
  <si>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</si>
  <si>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</si>
  <si>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</si>
  <si>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</si>
  <si>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</si>
  <si>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</si>
  <si>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</si>
  <si>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</si>
  <si>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</si>
  <si>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</si>
  <si>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</si>
  <si>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</si>
  <si>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</si>
  <si>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</si>
  <si>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</si>
  <si>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</si>
  <si>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</si>
  <si>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</si>
  <si>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</si>
  <si>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</si>
  <si>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</si>
  <si>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</si>
  <si>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</si>
  <si>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</si>
  <si>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</si>
  <si>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</si>
  <si>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</si>
  <si>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</si>
  <si>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</si>
  <si>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</si>
  <si>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</si>
  <si>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</si>
  <si>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</si>
  <si>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</si>
  <si>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</si>
  <si>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</si>
  <si>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</si>
  <si>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</si>
  <si>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</si>
  <si>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</si>
  <si>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</si>
  <si>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</si>
  <si>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</si>
  <si>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</si>
  <si>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</si>
  <si>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</si>
  <si>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</si>
  <si>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</si>
  <si>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</si>
  <si>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</si>
  <si>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</si>
  <si>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</si>
  <si>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</si>
  <si>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</si>
  <si>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</si>
  <si>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</si>
  <si>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</si>
  <si>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</si>
  <si>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</si>
  <si>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</si>
  <si>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</si>
  <si>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</si>
  <si>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</si>
  <si>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</si>
  <si>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</si>
  <si>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</si>
  <si>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</si>
  <si>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</si>
  <si>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</si>
  <si>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</si>
  <si>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</si>
  <si>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</si>
  <si>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</si>
  <si>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</si>
  <si>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</si>
  <si>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</si>
  <si>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</si>
  <si>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</si>
  <si>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</si>
  <si>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</si>
  <si>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</si>
  <si>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</si>
  <si>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</si>
  <si>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</si>
  <si>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</si>
  <si>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</si>
  <si>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</si>
  <si>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</si>
  <si>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</si>
  <si>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</si>
  <si>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</si>
  <si>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</si>
  <si>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</si>
  <si>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</si>
  <si>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</si>
  <si>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</si>
  <si>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</si>
  <si>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</si>
  <si>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</si>
  <si>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</si>
  <si>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</si>
  <si>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</si>
  <si>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</si>
  <si>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</si>
  <si>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</si>
  <si>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</si>
  <si>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</si>
  <si>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</si>
  <si>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</si>
  <si>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</si>
  <si>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</si>
  <si>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</si>
  <si>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</si>
  <si>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</si>
  <si>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</si>
  <si>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</si>
  <si>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</si>
  <si>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</si>
  <si>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</si>
  <si>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</si>
  <si>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</si>
  <si>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</si>
  <si>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</si>
  <si>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</si>
  <si>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</si>
  <si>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</si>
  <si>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</si>
  <si>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</si>
  <si>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</si>
  <si>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</si>
  <si>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</si>
  <si>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</si>
  <si>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</si>
  <si>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</si>
  <si>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</si>
  <si>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</si>
  <si>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</si>
  <si>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</si>
  <si>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</si>
  <si>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</si>
  <si>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</si>
  <si>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</si>
  <si>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</si>
  <si>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</si>
  <si>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</si>
  <si>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</si>
  <si>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</si>
  <si>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</si>
  <si>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</si>
  <si>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</si>
  <si>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</si>
  <si>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</si>
  <si>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</si>
  <si>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</si>
  <si>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</si>
  <si>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</si>
  <si>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</si>
  <si>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</si>
  <si>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</si>
  <si>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</si>
  <si>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</si>
  <si>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</si>
  <si>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</si>
  <si>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</si>
  <si>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</si>
  <si>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</si>
  <si>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</si>
  <si>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</si>
  <si>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</si>
  <si>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</si>
  <si>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</si>
  <si>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</si>
  <si>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</si>
  <si>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</si>
  <si>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</si>
  <si>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</si>
  <si>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</si>
  <si>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</si>
  <si>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</si>
  <si>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</si>
  <si>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</si>
  <si>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</si>
  <si>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</si>
  <si>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</si>
  <si>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</si>
  <si>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</si>
  <si>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</si>
  <si>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</si>
  <si>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</si>
  <si>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</si>
  <si>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</si>
  <si>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</si>
  <si>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</si>
  <si>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</si>
  <si>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</si>
  <si>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</si>
  <si>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</si>
  <si>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</si>
  <si>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</si>
  <si>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</si>
  <si>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</si>
  <si>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</si>
  <si>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</si>
  <si>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</si>
  <si>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</si>
  <si>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</si>
  <si>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</si>
  <si>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</si>
  <si>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</si>
  <si>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</si>
  <si>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</si>
  <si>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</si>
  <si>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</si>
  <si>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</si>
  <si>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</si>
  <si>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</si>
  <si>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</si>
  <si>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</si>
  <si>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</si>
  <si>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</si>
  <si>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</si>
  <si>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</si>
  <si>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</si>
  <si>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</si>
  <si>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</si>
  <si>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</si>
  <si>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</si>
  <si>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</si>
  <si>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</si>
  <si>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</si>
  <si>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</si>
  <si>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</si>
  <si>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</si>
  <si>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</si>
  <si>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</si>
  <si>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</si>
  <si>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</si>
  <si>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</si>
  <si>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</si>
  <si>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</si>
  <si>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</si>
  <si>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</si>
  <si>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</si>
  <si>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</si>
  <si>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</si>
  <si>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</si>
  <si>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</si>
  <si>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</si>
  <si>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</si>
  <si>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</si>
  <si>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</si>
  <si>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</si>
  <si>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</si>
  <si>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</si>
  <si>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</si>
  <si>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</si>
  <si>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</si>
  <si>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</si>
  <si>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</si>
  <si>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</si>
  <si>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</si>
  <si>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</si>
  <si>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</si>
  <si>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</si>
  <si>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</si>
  <si>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</si>
  <si>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</si>
  <si>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</si>
  <si>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</si>
  <si>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</si>
  <si>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</si>
  <si>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</si>
  <si>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</si>
  <si>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</si>
  <si>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</si>
  <si>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</si>
  <si>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</si>
  <si>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</si>
  <si>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</si>
  <si>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</si>
  <si>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</si>
  <si>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</si>
  <si>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</si>
  <si>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</si>
  <si>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</si>
  <si>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</si>
  <si>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</si>
  <si>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</si>
  <si>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</si>
  <si>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</si>
  <si>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</si>
  <si>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</si>
  <si>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</si>
  <si>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</si>
  <si>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</si>
  <si>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</si>
  <si>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</si>
  <si>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</si>
  <si>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</si>
  <si>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</si>
  <si>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</si>
  <si>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</si>
  <si>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</si>
  <si>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</si>
  <si>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</si>
  <si>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</si>
  <si>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</si>
  <si>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</si>
  <si>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</si>
  <si>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</si>
  <si>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</si>
  <si>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</si>
  <si>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</si>
  <si>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</si>
  <si>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</si>
  <si>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</si>
  <si>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</si>
  <si>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</si>
  <si>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</si>
  <si>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</si>
  <si>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</si>
  <si>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</si>
  <si>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</si>
  <si>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</si>
  <si>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</si>
  <si>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</si>
  <si>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</si>
  <si>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</si>
  <si>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</si>
  <si>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</si>
  <si>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</si>
  <si>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</si>
  <si>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</si>
  <si>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</si>
  <si>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</si>
  <si>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</si>
  <si>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</si>
  <si>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</si>
  <si>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</si>
  <si>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</si>
  <si>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</si>
  <si>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</si>
  <si>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</si>
  <si>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</si>
  <si>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</si>
  <si>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</si>
  <si>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</si>
  <si>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</si>
  <si>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</si>
  <si>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</si>
  <si>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</si>
  <si>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</si>
  <si>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</si>
  <si>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</si>
  <si>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</si>
  <si>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</si>
  <si>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</si>
  <si>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</si>
  <si>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</si>
  <si>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</si>
  <si>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</si>
  <si>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</si>
  <si>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</si>
  <si>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</si>
  <si>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</si>
  <si>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</si>
  <si>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</si>
  <si>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</si>
  <si>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</si>
  <si>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</si>
  <si>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</si>
  <si>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</si>
  <si>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</si>
  <si>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</si>
  <si>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</si>
  <si>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</si>
  <si>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</si>
  <si>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</si>
  <si>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</si>
  <si>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</si>
  <si>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</si>
  <si>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</si>
  <si>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</si>
  <si>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</si>
  <si>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</si>
  <si>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</si>
  <si>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</si>
  <si>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</si>
  <si>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</si>
  <si>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</si>
  <si>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</si>
  <si>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</si>
  <si>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</si>
  <si>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</si>
  <si>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</si>
  <si>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</si>
  <si>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</si>
  <si>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</si>
  <si>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</si>
  <si>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</si>
  <si>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</si>
  <si>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</si>
  <si>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</si>
  <si>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</si>
  <si>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</si>
  <si>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</si>
  <si>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</si>
  <si>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</si>
  <si>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</si>
  <si>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</si>
  <si>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</si>
  <si>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</si>
  <si>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</si>
  <si>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</si>
  <si>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</si>
  <si>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</si>
  <si>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</si>
  <si>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</si>
  <si>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</si>
  <si>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</si>
  <si>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</si>
  <si>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</si>
  <si>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</si>
  <si>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</si>
  <si>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</si>
  <si>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</si>
  <si>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</si>
  <si>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</si>
  <si>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</si>
  <si>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</si>
  <si>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</si>
  <si>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</si>
  <si>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</si>
  <si>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</si>
  <si>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</si>
  <si>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</si>
  <si>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</si>
  <si>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</si>
  <si>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</si>
  <si>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</si>
  <si>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</si>
  <si>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</si>
  <si>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</si>
  <si>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</si>
  <si>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</si>
  <si>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</si>
  <si>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</si>
  <si>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</si>
  <si>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</si>
  <si>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</si>
  <si>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</si>
  <si>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</si>
  <si>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</si>
  <si>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</si>
  <si>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</si>
  <si>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</si>
  <si>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</si>
  <si>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</si>
  <si>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</si>
  <si>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</si>
  <si>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</si>
  <si>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</si>
  <si>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</si>
  <si>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</si>
  <si>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</si>
  <si>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</si>
  <si>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</si>
  <si>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</si>
  <si>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</si>
  <si>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</si>
  <si>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</si>
  <si>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</si>
  <si>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</si>
  <si>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</si>
  <si>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</si>
  <si>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</si>
  <si>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</si>
  <si>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</si>
  <si>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</si>
  <si>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</si>
  <si>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</si>
  <si>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</si>
  <si>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</si>
  <si>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</si>
  <si>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</si>
  <si>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</si>
  <si>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</si>
  <si>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</si>
  <si>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</si>
  <si>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</si>
  <si>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</si>
  <si>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</si>
  <si>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</si>
  <si>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</si>
  <si>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</si>
  <si>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</si>
  <si>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</si>
  <si>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</si>
  <si>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</si>
  <si>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</si>
  <si>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</si>
  <si>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</si>
  <si>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</si>
  <si>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</si>
  <si>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</si>
  <si>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</si>
  <si>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</si>
  <si>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</si>
  <si>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</si>
  <si>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</si>
  <si>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</si>
  <si>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</si>
  <si>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</si>
  <si>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</si>
  <si>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</si>
  <si>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</si>
  <si>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</si>
  <si>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</si>
  <si>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</si>
  <si>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</si>
  <si>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</si>
  <si>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</si>
  <si>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</si>
  <si>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</si>
  <si>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</si>
  <si>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</si>
  <si>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</si>
  <si>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</si>
  <si>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</si>
  <si>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</si>
  <si>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</si>
  <si>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</si>
  <si>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</si>
  <si>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</si>
  <si>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</si>
  <si>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</si>
  <si>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</si>
  <si>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</si>
  <si>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</si>
  <si>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</si>
  <si>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</si>
  <si>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</si>
  <si>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</si>
  <si>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</si>
  <si>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</si>
  <si>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</si>
  <si>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</si>
  <si>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</si>
  <si>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</si>
  <si>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</si>
  <si>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</si>
  <si>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</si>
  <si>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</si>
  <si>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</si>
  <si>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</si>
  <si>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</si>
  <si>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</si>
  <si>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</si>
  <si>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</si>
  <si>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</si>
  <si>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</si>
  <si>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</si>
  <si>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</si>
  <si>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</si>
  <si>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</si>
  <si>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</si>
  <si>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</si>
  <si>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</si>
  <si>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</si>
  <si>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</si>
  <si>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</si>
  <si>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</si>
  <si>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</si>
  <si>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</si>
  <si>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</si>
  <si>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</si>
  <si>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</si>
  <si>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</si>
  <si>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</si>
  <si>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</si>
  <si>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</si>
  <si>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</si>
  <si>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</si>
  <si>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</si>
  <si>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</si>
  <si>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</si>
  <si>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</si>
  <si>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</si>
  <si>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</si>
  <si>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</si>
  <si>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</si>
  <si>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</si>
  <si>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</si>
  <si>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</si>
  <si>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</si>
  <si>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</si>
  <si>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</si>
  <si>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</si>
  <si>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</si>
  <si>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</si>
  <si>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</si>
  <si>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</si>
  <si>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</si>
  <si>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</si>
  <si>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</si>
  <si>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</si>
  <si>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</si>
  <si>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</si>
  <si>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</si>
  <si>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</si>
  <si>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</si>
  <si>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</si>
  <si>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</si>
  <si>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</si>
  <si>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</si>
  <si>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</si>
  <si>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</si>
  <si>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</si>
  <si>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</si>
  <si>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</si>
  <si>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</si>
  <si>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</si>
  <si>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</si>
  <si>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</si>
  <si>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</si>
  <si>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</si>
  <si>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</si>
  <si>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</si>
  <si>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</si>
  <si>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</si>
  <si>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</si>
  <si>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</si>
  <si>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</si>
  <si>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</si>
  <si>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</si>
  <si>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</si>
  <si>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</si>
  <si>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</si>
  <si>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</si>
  <si>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</si>
  <si>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</si>
  <si>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</si>
  <si>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</si>
  <si>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</si>
  <si>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</si>
  <si>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</si>
  <si>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</si>
  <si>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</si>
  <si>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</si>
  <si>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</si>
  <si>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</si>
  <si>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</si>
  <si>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</si>
  <si>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</si>
  <si>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</si>
  <si>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</si>
  <si>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</si>
  <si>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</si>
  <si>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</si>
  <si>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</si>
  <si>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</si>
  <si>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</si>
  <si>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</si>
  <si>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</si>
  <si>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</si>
  <si>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</si>
  <si>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</si>
  <si>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</si>
  <si>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</si>
  <si>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</si>
  <si>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</si>
  <si>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</si>
  <si>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</si>
  <si>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</si>
  <si>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</si>
  <si>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</si>
  <si>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</si>
  <si>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</si>
  <si>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</si>
  <si>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</si>
  <si>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</si>
  <si>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</si>
  <si>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</si>
  <si>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</si>
  <si>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</si>
  <si>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</si>
  <si>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</si>
  <si>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</si>
  <si>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</si>
  <si>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</si>
  <si>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</si>
  <si>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</si>
  <si>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</si>
  <si>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</si>
  <si>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</si>
  <si>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</si>
  <si>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</si>
  <si>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</si>
  <si>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</si>
  <si>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</si>
  <si>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</si>
  <si>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</si>
  <si>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</si>
  <si>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</si>
  <si>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</si>
  <si>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</si>
  <si>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</si>
  <si>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</si>
  <si>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</si>
  <si>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</si>
  <si>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</si>
  <si>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</si>
  <si>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</si>
  <si>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</si>
  <si>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</si>
  <si>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</si>
  <si>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</si>
  <si>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</si>
  <si>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</si>
  <si>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</si>
  <si>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</si>
  <si>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</si>
  <si>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</si>
  <si>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</si>
  <si>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</si>
  <si>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</si>
  <si>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</si>
  <si>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</si>
  <si>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</si>
  <si>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</si>
  <si>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</si>
  <si>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</si>
  <si>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</si>
  <si>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</si>
  <si>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</si>
  <si>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</si>
  <si>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</si>
  <si>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</si>
  <si>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</si>
  <si>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</si>
  <si>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</si>
  <si>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</si>
  <si>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</si>
  <si>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</si>
  <si>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</si>
  <si>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</si>
  <si>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</si>
  <si>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</si>
  <si>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</si>
  <si>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</si>
  <si>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</si>
  <si>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</si>
  <si>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</si>
  <si>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</si>
  <si>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</si>
  <si>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</si>
  <si>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</si>
  <si>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</si>
  <si>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</si>
  <si>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</si>
  <si>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</si>
  <si>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</si>
  <si>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</si>
  <si>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</si>
  <si>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</si>
  <si>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</si>
  <si>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</si>
  <si>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</si>
  <si>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</si>
  <si>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</si>
  <si>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</si>
  <si>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</si>
  <si>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</si>
  <si>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</si>
  <si>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</si>
  <si>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</si>
  <si>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</si>
  <si>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</si>
  <si>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</si>
  <si>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</si>
  <si>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</si>
  <si>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</si>
  <si>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</si>
  <si>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</si>
  <si>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</si>
  <si>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</si>
  <si>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</si>
  <si>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</si>
  <si>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</si>
  <si>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</si>
  <si>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</si>
  <si>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</si>
  <si>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</si>
  <si>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</si>
  <si>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</si>
  <si>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</si>
  <si>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</si>
  <si>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</si>
  <si>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</si>
  <si>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</si>
  <si>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</si>
  <si>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</si>
  <si>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</si>
  <si>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</si>
  <si>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</si>
  <si>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</si>
  <si>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</si>
  <si>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</si>
  <si>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</si>
  <si>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</si>
  <si>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</si>
  <si>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</si>
  <si>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</si>
  <si>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</si>
  <si>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</si>
  <si>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</si>
  <si>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</si>
  <si>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</si>
  <si>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</si>
  <si>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</si>
  <si>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</si>
  <si>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</si>
  <si>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</si>
  <si>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</si>
  <si>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</si>
  <si>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</si>
  <si>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</si>
  <si>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</si>
  <si>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</si>
  <si>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</si>
  <si>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</si>
  <si>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</si>
  <si>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</si>
  <si>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</si>
  <si>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</si>
  <si>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</si>
  <si>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</si>
  <si>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</si>
  <si>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</si>
  <si>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</si>
  <si>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</si>
  <si>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</si>
  <si>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</si>
  <si>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</si>
  <si>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</si>
  <si>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</si>
  <si>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</si>
  <si>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</si>
  <si>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</si>
  <si>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</si>
  <si>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</si>
  <si>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</si>
  <si>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</si>
  <si>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</si>
  <si>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</si>
  <si>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</si>
  <si>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</si>
  <si>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</si>
  <si>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</si>
  <si>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</si>
  <si>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</si>
  <si>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</si>
  <si>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</si>
  <si>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</si>
  <si>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</si>
  <si>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</si>
  <si>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</si>
  <si>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</si>
  <si>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</si>
  <si>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</si>
  <si>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</si>
  <si>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</si>
  <si>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</si>
  <si>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</si>
  <si>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</si>
  <si>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</si>
  <si>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</si>
  <si>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</si>
  <si>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</si>
  <si>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</si>
  <si>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</si>
  <si>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</si>
  <si>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</si>
  <si>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</si>
  <si>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</si>
  <si>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</si>
  <si>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</si>
  <si>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</si>
  <si>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</si>
  <si>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</si>
  <si>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</si>
  <si>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</si>
  <si>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</si>
  <si>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</si>
  <si>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</si>
  <si>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</si>
  <si>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</si>
  <si>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</si>
  <si>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</si>
  <si>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</si>
  <si>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</si>
  <si>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</si>
  <si>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</si>
  <si>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</si>
  <si>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</si>
  <si>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</si>
  <si>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</si>
  <si>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</si>
  <si>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</si>
  <si>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</si>
  <si>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</si>
  <si>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</si>
  <si>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</si>
  <si>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</si>
  <si>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</si>
  <si>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</si>
  <si>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</si>
  <si>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</si>
  <si>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</si>
  <si>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</si>
  <si>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</si>
  <si>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</si>
  <si>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</si>
  <si>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</si>
  <si>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</si>
  <si>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</si>
  <si>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</si>
  <si>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</si>
  <si>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</si>
  <si>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</si>
  <si>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</si>
  <si>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</si>
  <si>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</si>
  <si>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</si>
  <si>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</si>
  <si>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</si>
  <si>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</si>
  <si>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</si>
  <si>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</si>
  <si>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</si>
  <si>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</si>
  <si>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</si>
  <si>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</si>
  <si>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</si>
  <si>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</si>
  <si>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</si>
  <si>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</si>
  <si>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</si>
  <si>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</si>
  <si>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</si>
  <si>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</si>
  <si>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</si>
  <si>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</si>
  <si>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</si>
  <si>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</si>
  <si>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</si>
  <si>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</si>
  <si>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</si>
  <si>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</si>
  <si>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</si>
  <si>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</si>
  <si>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</si>
  <si>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</si>
  <si>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</si>
  <si>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</si>
  <si>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</si>
  <si>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</si>
  <si>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</si>
  <si>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</si>
  <si>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</si>
  <si>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</si>
  <si>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</si>
  <si>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</si>
  <si>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</si>
  <si>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</si>
  <si>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</si>
  <si>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</si>
  <si>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</si>
  <si>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</si>
  <si>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</si>
  <si>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</si>
  <si>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</si>
  <si>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</si>
  <si>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</si>
  <si>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</si>
  <si>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</si>
  <si>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</si>
  <si>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</si>
  <si>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</si>
  <si>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</si>
  <si>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</si>
  <si>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</si>
  <si>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</si>
  <si>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</si>
  <si>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</si>
  <si>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</si>
  <si>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</si>
  <si>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</si>
  <si>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</si>
  <si>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</si>
  <si>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</si>
  <si>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</si>
  <si>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</si>
  <si>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</si>
  <si>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</si>
  <si>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</si>
  <si>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</si>
  <si>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</si>
  <si>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</si>
  <si>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</si>
  <si>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</si>
  <si>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</si>
  <si>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</si>
  <si>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</si>
  <si>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</si>
  <si>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</si>
  <si>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</si>
  <si>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</si>
  <si>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</si>
  <si>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</si>
  <si>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</si>
  <si>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</si>
  <si>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</si>
  <si>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</si>
  <si>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</si>
  <si>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</si>
  <si>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</si>
  <si>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</si>
  <si>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</si>
  <si>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</si>
  <si>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</si>
  <si>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</si>
  <si>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</si>
  <si>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</si>
  <si>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</si>
  <si>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</si>
  <si>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</si>
  <si>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</si>
  <si>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</si>
  <si>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</si>
  <si>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</si>
  <si>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</si>
  <si>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</si>
  <si>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</si>
  <si>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</si>
  <si>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</si>
  <si>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</si>
  <si>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</si>
  <si>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</si>
  <si>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</si>
  <si>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</si>
  <si>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</si>
  <si>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</si>
  <si>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</si>
  <si>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</si>
  <si>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</si>
  <si>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</si>
  <si>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</si>
  <si>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</si>
  <si>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</si>
  <si>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</si>
  <si>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</si>
  <si>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</si>
  <si>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</si>
  <si>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</si>
  <si>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</si>
  <si>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</si>
  <si>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</si>
  <si>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</si>
  <si>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</si>
  <si>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</si>
  <si>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</si>
  <si>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</si>
  <si>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</si>
  <si>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</si>
  <si>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</si>
  <si>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</si>
  <si>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</si>
  <si>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</si>
  <si>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</si>
  <si>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</si>
  <si>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</si>
  <si>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</si>
  <si>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</si>
  <si>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</si>
  <si>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</si>
  <si>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</si>
  <si>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</si>
  <si>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</si>
  <si>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</si>
  <si>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</si>
  <si>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</si>
  <si>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</si>
  <si>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</si>
  <si>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</si>
  <si>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</si>
  <si>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</si>
  <si>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</si>
  <si>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</si>
  <si>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</si>
  <si>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</si>
  <si>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</si>
  <si>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</si>
  <si>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</si>
  <si>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</si>
  <si>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</si>
  <si>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</si>
  <si>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</si>
  <si>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</si>
  <si>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</si>
  <si>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</si>
  <si>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</si>
  <si>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</si>
  <si>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</si>
  <si>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</si>
  <si>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</si>
  <si>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</si>
  <si>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</si>
  <si>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</si>
  <si>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</si>
  <si>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</si>
  <si>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</si>
  <si>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</si>
  <si>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</si>
  <si>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</si>
  <si>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</si>
  <si>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</si>
  <si>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</si>
  <si>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</si>
  <si>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</si>
  <si>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</si>
  <si>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</si>
  <si>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</si>
  <si>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</si>
  <si>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</si>
  <si>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</si>
  <si>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</si>
  <si>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</si>
  <si>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</si>
  <si>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</si>
  <si>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</si>
  <si>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</si>
  <si>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</si>
  <si>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</si>
  <si>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</si>
  <si>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</si>
  <si>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</si>
  <si>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</si>
  <si>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</si>
  <si>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</si>
  <si>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</si>
  <si>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</si>
  <si>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</si>
  <si>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</si>
  <si>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</si>
  <si>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</si>
  <si>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</si>
  <si>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</si>
  <si>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</si>
  <si>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</si>
  <si>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</si>
  <si>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</si>
  <si>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</si>
  <si>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</si>
  <si>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</si>
  <si>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</si>
  <si>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</si>
  <si>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</si>
  <si>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</si>
  <si>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</si>
  <si>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</si>
  <si>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</si>
  <si>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</si>
  <si>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</si>
  <si>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</si>
  <si>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</si>
  <si>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</si>
  <si>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</si>
  <si>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</si>
  <si>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</si>
  <si>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</si>
  <si>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</si>
  <si>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</si>
  <si>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</si>
  <si>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</si>
  <si>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</si>
  <si>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</si>
  <si>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</si>
  <si>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</si>
  <si>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</si>
  <si>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</si>
  <si>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</si>
  <si>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</si>
  <si>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</si>
  <si>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</si>
  <si>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</si>
  <si>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</si>
  <si>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</si>
  <si>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</si>
  <si>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</si>
  <si>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</si>
  <si>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</si>
  <si>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</si>
  <si>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</si>
  <si>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</si>
  <si>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</si>
  <si>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</si>
  <si>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</si>
  <si>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</si>
  <si>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</si>
  <si>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</si>
  <si>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</si>
  <si>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</si>
  <si>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</si>
  <si>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</si>
  <si>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</si>
  <si>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</si>
  <si>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</si>
  <si>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</si>
  <si>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</si>
  <si>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</si>
  <si>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</si>
  <si>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</si>
  <si>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</si>
  <si>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</si>
  <si>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</si>
  <si>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</si>
  <si>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</si>
  <si>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</si>
  <si>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</si>
  <si>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</si>
  <si>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</si>
  <si>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</si>
  <si>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</si>
  <si>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</si>
  <si>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</si>
  <si>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</si>
  <si>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</si>
  <si>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</si>
  <si>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</si>
  <si>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</si>
  <si>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</si>
  <si>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</si>
  <si>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</si>
  <si>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</si>
  <si>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</si>
  <si>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</si>
  <si>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</si>
  <si>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</si>
  <si>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</si>
  <si>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</si>
  <si>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</si>
  <si>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</si>
  <si>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</si>
  <si>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</si>
  <si>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</si>
  <si>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</si>
  <si>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</si>
  <si>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</si>
  <si>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</si>
  <si>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</si>
  <si>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</si>
  <si>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</si>
  <si>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</si>
  <si>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</si>
  <si>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</si>
  <si>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</si>
  <si>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</si>
  <si>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</si>
  <si>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</si>
  <si>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</si>
  <si>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</si>
  <si>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</si>
  <si>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</si>
  <si>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</si>
  <si>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</si>
  <si>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</si>
  <si>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</si>
  <si>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</si>
  <si>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</si>
  <si>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</si>
  <si>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</si>
  <si>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</si>
  <si>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</si>
  <si>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</si>
  <si>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</si>
  <si>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</si>
  <si>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</si>
  <si>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</si>
  <si>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</si>
  <si>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</si>
  <si>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</si>
  <si>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</si>
  <si>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</si>
  <si>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</si>
  <si>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</si>
  <si>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</si>
  <si>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</si>
  <si>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</si>
  <si>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</si>
  <si>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</si>
  <si>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</si>
  <si>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</si>
  <si>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</si>
  <si>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</si>
  <si>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</si>
  <si>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</si>
  <si>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</si>
  <si>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</si>
  <si>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</si>
  <si>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</si>
  <si>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</si>
  <si>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</si>
  <si>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</si>
  <si>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</si>
  <si>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</si>
  <si>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</si>
  <si>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</si>
  <si>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</si>
  <si>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</si>
  <si>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</si>
  <si>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</si>
  <si>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</si>
  <si>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</si>
  <si>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</si>
  <si>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</si>
  <si>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</si>
  <si>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</si>
  <si>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</si>
  <si>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</si>
  <si>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</si>
  <si>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</si>
  <si>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</si>
  <si>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</si>
  <si>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</si>
  <si>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</si>
  <si>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</si>
  <si>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</si>
  <si>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</si>
  <si>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</si>
  <si>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</si>
  <si>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</si>
  <si>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</si>
  <si>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</si>
  <si>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</si>
  <si>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</si>
  <si>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</si>
  <si>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</si>
  <si>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</si>
  <si>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</si>
  <si>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</si>
  <si>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</si>
  <si>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</si>
  <si>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</si>
  <si>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</si>
  <si>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</si>
  <si>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</si>
  <si>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</si>
  <si>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</si>
  <si>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</si>
  <si>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</si>
  <si>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</si>
  <si>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</si>
  <si>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</si>
  <si>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</si>
  <si>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</si>
  <si>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</si>
  <si>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</si>
  <si>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</si>
  <si>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</si>
  <si>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</si>
  <si>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</si>
  <si>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</si>
  <si>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</si>
  <si>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</si>
  <si>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</si>
  <si>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</si>
  <si>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</si>
  <si>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</si>
  <si>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</si>
  <si>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</si>
  <si>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</si>
  <si>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</si>
  <si>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</si>
  <si>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</si>
  <si>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</si>
  <si>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</si>
  <si>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</si>
  <si>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</si>
  <si>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</si>
  <si>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</si>
  <si>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</si>
  <si>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</si>
  <si>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</si>
  <si>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</si>
  <si>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</si>
  <si>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</si>
  <si>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</si>
  <si>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</si>
  <si>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</si>
  <si>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</si>
  <si>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</si>
  <si>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</si>
  <si>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</si>
  <si>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</si>
  <si>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</si>
  <si>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</si>
  <si>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</si>
  <si>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</si>
  <si>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</si>
  <si>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</si>
  <si>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</si>
  <si>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</si>
  <si>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</si>
  <si>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</si>
  <si>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</si>
  <si>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</si>
  <si>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</si>
  <si>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</si>
  <si>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</si>
  <si>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</si>
  <si>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</si>
  <si>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</si>
  <si>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</si>
  <si>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</si>
  <si>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</si>
  <si>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</si>
  <si>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</si>
  <si>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</si>
  <si>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</si>
  <si>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</si>
  <si>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</si>
  <si>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</si>
  <si>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</si>
  <si>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</si>
  <si>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</si>
  <si>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</si>
  <si>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</si>
  <si>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</si>
  <si>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</si>
  <si>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</si>
  <si>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</si>
  <si>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</si>
  <si>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</si>
  <si>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</si>
  <si>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</si>
  <si>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</si>
  <si>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</si>
  <si>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</si>
  <si>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</si>
  <si>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</si>
  <si>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</si>
  <si>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</si>
  <si>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</si>
  <si>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</si>
  <si>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</si>
  <si>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</si>
  <si>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</si>
  <si>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</si>
  <si>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</si>
  <si>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</si>
  <si>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</si>
  <si>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</si>
  <si>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</si>
  <si>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</si>
  <si>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</si>
  <si>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</si>
  <si>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</si>
  <si>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</si>
  <si>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</si>
  <si>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</si>
  <si>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</si>
  <si>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</si>
  <si>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</si>
  <si>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</si>
  <si>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</si>
  <si>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</si>
  <si>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</si>
  <si>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</si>
  <si>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</si>
  <si>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</si>
  <si>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</si>
  <si>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</si>
  <si>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</si>
  <si>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</si>
  <si>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</si>
  <si>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</si>
  <si>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</si>
  <si>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</si>
  <si>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</si>
  <si>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</si>
  <si>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</si>
  <si>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</si>
  <si>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</si>
  <si>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</si>
  <si>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</si>
  <si>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</si>
  <si>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</si>
  <si>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</si>
  <si>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</si>
  <si>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</si>
  <si>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</si>
  <si>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</si>
  <si>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</si>
  <si>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</si>
  <si>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</si>
  <si>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</si>
  <si>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</si>
  <si>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</si>
  <si>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</si>
  <si>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</si>
  <si>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</si>
  <si>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</si>
  <si>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</si>
  <si>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</si>
  <si>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</si>
  <si>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</si>
  <si>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</si>
  <si>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</si>
  <si>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</si>
  <si>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</si>
  <si>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</si>
  <si>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</si>
  <si>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</si>
  <si>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</si>
  <si>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</si>
  <si>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</si>
  <si>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</si>
  <si>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</si>
  <si>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</si>
  <si>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</si>
  <si>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</si>
  <si>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</si>
  <si>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</si>
  <si>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</si>
  <si>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</si>
  <si>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</si>
  <si>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</si>
  <si>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</si>
  <si>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</si>
  <si>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</si>
  <si>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</si>
  <si>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</si>
  <si>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</si>
  <si>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</si>
  <si>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</si>
  <si>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</si>
  <si>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</si>
  <si>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</si>
  <si>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</si>
  <si>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</si>
  <si>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</si>
  <si>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</si>
  <si>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</si>
  <si>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</si>
  <si>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</si>
  <si>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</si>
  <si>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</si>
  <si>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</si>
  <si>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</si>
  <si>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</si>
  <si>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</si>
  <si>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</si>
  <si>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</si>
  <si>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</si>
  <si>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</si>
  <si>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</si>
  <si>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</si>
  <si>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</si>
  <si>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</si>
  <si>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</si>
  <si>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</si>
  <si>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</si>
  <si>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</si>
  <si>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</si>
  <si>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</si>
  <si>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</si>
  <si>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</si>
  <si>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</si>
  <si>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</si>
  <si>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</si>
  <si>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</si>
  <si>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</si>
  <si>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</si>
  <si>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</si>
  <si>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</si>
  <si>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</si>
  <si>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</si>
  <si>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</si>
  <si>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</si>
  <si>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</si>
  <si>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</si>
  <si>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</si>
  <si>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</si>
  <si>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</si>
  <si>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</si>
  <si>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</si>
  <si>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</si>
  <si>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</si>
  <si>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</si>
  <si>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</si>
  <si>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</si>
  <si>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</si>
  <si>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</si>
  <si>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</si>
  <si>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</si>
  <si>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</si>
  <si>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</si>
  <si>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</si>
  <si>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</si>
  <si>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</si>
  <si>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</si>
  <si>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</si>
  <si>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</si>
  <si>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</si>
  <si>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</si>
  <si>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</si>
  <si>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</si>
  <si>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</si>
  <si>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</si>
  <si>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</si>
  <si>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</si>
  <si>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</si>
  <si>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</si>
  <si>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</si>
  <si>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</si>
  <si>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</si>
  <si>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</si>
  <si>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</si>
  <si>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</si>
  <si>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</si>
  <si>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</si>
  <si>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</si>
  <si>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</si>
  <si>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</si>
  <si>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</si>
  <si>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</si>
  <si>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</si>
  <si>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</si>
  <si>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</si>
  <si>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</si>
  <si>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</si>
  <si>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</si>
  <si>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</si>
  <si>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</si>
  <si>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</si>
  <si>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</si>
  <si>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</si>
  <si>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</si>
  <si>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</si>
  <si>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</si>
  <si>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</si>
  <si>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</si>
  <si>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</si>
  <si>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</si>
  <si>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</si>
  <si>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</si>
  <si>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</si>
  <si>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</si>
  <si>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</si>
  <si>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</si>
  <si>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</si>
  <si>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</si>
  <si>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</si>
  <si>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</si>
  <si>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</si>
  <si>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</si>
  <si>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</si>
  <si>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</si>
  <si>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</si>
  <si>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</si>
  <si>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</si>
  <si>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</si>
  <si>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</si>
  <si>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</si>
  <si>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</si>
  <si>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</si>
  <si>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</si>
  <si>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</si>
  <si>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</si>
  <si>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</si>
  <si>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</si>
  <si>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</si>
  <si>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</si>
  <si>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</si>
  <si>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</si>
  <si>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</si>
  <si>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</si>
  <si>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</si>
  <si>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</si>
  <si>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</si>
  <si>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</si>
  <si>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</si>
  <si>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</si>
  <si>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</si>
  <si>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</si>
  <si>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</si>
  <si>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</si>
  <si>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</si>
  <si>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</si>
  <si>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</si>
  <si>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</si>
  <si>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</si>
  <si>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</si>
  <si>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</si>
  <si>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</si>
  <si>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</si>
  <si>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</si>
  <si>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</si>
  <si>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</si>
  <si>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</si>
  <si>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</si>
  <si>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</si>
  <si>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</si>
  <si>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</si>
  <si>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</si>
  <si>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</si>
  <si>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</si>
  <si>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</si>
  <si>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</si>
  <si>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</si>
  <si>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</si>
  <si>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</si>
  <si>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</si>
  <si>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</si>
  <si>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</si>
  <si>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</si>
  <si>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</si>
  <si>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</si>
  <si>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</si>
  <si>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</si>
  <si>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</si>
  <si>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</si>
  <si>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</si>
  <si>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</si>
  <si>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</si>
  <si>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</si>
  <si>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</si>
  <si>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</si>
  <si>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</si>
  <si>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</si>
  <si>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</si>
  <si>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</si>
  <si>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</si>
  <si>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</si>
  <si>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</si>
  <si>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</si>
  <si>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</si>
  <si>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</si>
  <si>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</si>
  <si>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</si>
  <si>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</si>
  <si>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</si>
  <si>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</si>
  <si>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</si>
  <si>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</si>
  <si>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</si>
  <si>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</si>
  <si>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</si>
  <si>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</si>
  <si>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</si>
  <si>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</si>
  <si>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</si>
  <si>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</si>
  <si>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</si>
  <si>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</si>
  <si>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</si>
  <si>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</si>
  <si>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</si>
  <si>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</si>
  <si>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</si>
  <si>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</si>
  <si>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</si>
  <si>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</si>
  <si>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</si>
  <si>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</si>
  <si>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</si>
  <si>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</si>
  <si>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</si>
  <si>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</si>
  <si>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</si>
  <si>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</si>
  <si>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</si>
  <si>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</si>
  <si>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</si>
  <si>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</si>
  <si>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</si>
  <si>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</si>
  <si>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</si>
  <si>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</si>
  <si>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</si>
  <si>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</si>
  <si>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</si>
  <si>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</si>
  <si>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</si>
  <si>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</si>
  <si>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</si>
  <si>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</si>
  <si>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</si>
  <si>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</si>
  <si>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</si>
  <si>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</si>
  <si>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</si>
  <si>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</si>
  <si>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</si>
  <si>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</si>
  <si>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</si>
  <si>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</si>
  <si>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</si>
  <si>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</si>
  <si>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</si>
  <si>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</si>
  <si>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</si>
  <si>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</si>
  <si>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</si>
  <si>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</si>
  <si>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</si>
  <si>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</si>
  <si>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</si>
  <si>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</si>
  <si>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</si>
  <si>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</si>
  <si>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</si>
  <si>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</si>
  <si>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</si>
  <si>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</si>
  <si>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</si>
  <si>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</si>
  <si>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</si>
  <si>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</si>
  <si>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</si>
  <si>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</si>
  <si>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</si>
  <si>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</si>
  <si>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</si>
  <si>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</si>
  <si>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</si>
  <si>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</si>
  <si>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</si>
  <si>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</si>
  <si>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</si>
  <si>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</si>
  <si>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</si>
  <si>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</si>
  <si>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</si>
  <si>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</si>
  <si>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</si>
  <si>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</si>
  <si>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</si>
  <si>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</si>
  <si>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</si>
  <si>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</si>
  <si>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</si>
  <si>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</si>
  <si>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</si>
  <si>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</si>
  <si>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</si>
  <si>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</si>
  <si>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</si>
  <si>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</si>
  <si>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</si>
  <si>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</si>
  <si>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</si>
  <si>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</si>
  <si>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</si>
  <si>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</si>
  <si>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</si>
  <si>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</si>
  <si>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</si>
  <si>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</si>
  <si>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</si>
  <si>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</si>
  <si>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</si>
  <si>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</si>
  <si>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</si>
  <si>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</si>
  <si>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</si>
  <si>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</si>
  <si>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</si>
  <si>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</si>
  <si>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</si>
  <si>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</si>
  <si>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</si>
  <si>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</si>
  <si>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</si>
  <si>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</si>
  <si>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</si>
  <si>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</si>
  <si>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</si>
  <si>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</si>
  <si>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</si>
  <si>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</si>
  <si>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</si>
  <si>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</si>
  <si>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</si>
  <si>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</si>
  <si>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</si>
  <si>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</si>
  <si>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</si>
  <si>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</si>
  <si>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</si>
  <si>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</si>
  <si>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</si>
  <si>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</si>
  <si>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</si>
  <si>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</si>
  <si>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</si>
  <si>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</si>
  <si>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</si>
  <si>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</si>
  <si>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</si>
  <si>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</si>
  <si>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</si>
  <si>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</si>
  <si>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</si>
  <si>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</si>
  <si>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</si>
  <si>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</si>
  <si>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</si>
  <si>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</si>
  <si>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</si>
  <si>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</si>
  <si>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</si>
  <si>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</si>
  <si>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</si>
  <si>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</si>
  <si>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</si>
  <si>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</si>
  <si>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</si>
  <si>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</si>
  <si>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</si>
  <si>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</si>
  <si>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</si>
  <si>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</si>
  <si>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</si>
  <si>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</si>
  <si>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</si>
  <si>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</si>
  <si>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</si>
  <si>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</si>
  <si>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</si>
  <si>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</si>
  <si>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</si>
  <si>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</si>
  <si>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</si>
  <si>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</si>
  <si>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</si>
  <si>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</si>
  <si>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</si>
  <si>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</si>
  <si>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</si>
  <si>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</si>
  <si>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</si>
  <si>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</si>
  <si>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</si>
  <si>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</si>
  <si>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</si>
  <si>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</si>
  <si>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</si>
  <si>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</si>
  <si>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</si>
  <si>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</si>
  <si>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</si>
  <si>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</si>
  <si>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</si>
  <si>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</si>
  <si>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</si>
  <si>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</si>
  <si>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</si>
  <si>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</si>
  <si>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</si>
  <si>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</si>
  <si>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</si>
  <si>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</si>
  <si>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</si>
  <si>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</si>
  <si>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</si>
  <si>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</si>
  <si>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</si>
  <si>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</si>
  <si>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</si>
  <si>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</si>
  <si>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</si>
  <si>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</si>
  <si>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</si>
  <si>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</si>
  <si>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</si>
  <si>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</si>
  <si>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</si>
  <si>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</si>
  <si>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</si>
  <si>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</si>
  <si>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</si>
  <si>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</si>
  <si>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</si>
  <si>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</si>
  <si>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</si>
  <si>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</si>
  <si>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</si>
  <si>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</si>
  <si>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</si>
  <si>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</si>
  <si>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</si>
  <si>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</si>
  <si>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</si>
  <si>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</si>
  <si>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</si>
  <si>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</si>
  <si>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</si>
  <si>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</si>
  <si>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</si>
  <si>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</si>
  <si>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</si>
  <si>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</si>
  <si>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</si>
  <si>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</si>
  <si>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</si>
  <si>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</si>
  <si>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</si>
  <si>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</si>
  <si>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</si>
  <si>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</si>
  <si>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</si>
  <si>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</si>
  <si>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</si>
  <si>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</si>
  <si>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</si>
  <si>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</si>
  <si>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</si>
  <si>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</si>
  <si>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</si>
  <si>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</si>
  <si>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</si>
  <si>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</si>
  <si>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</si>
  <si>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</si>
  <si>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</si>
  <si>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</si>
  <si>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</si>
  <si>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</si>
  <si>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</si>
  <si>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</si>
  <si>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</si>
  <si>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</si>
  <si>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</si>
  <si>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</si>
  <si>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</si>
  <si>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</si>
  <si>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</si>
  <si>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</si>
  <si>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</si>
  <si>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</si>
  <si>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</si>
  <si>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</si>
  <si>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</si>
  <si>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</si>
  <si>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</si>
  <si>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</si>
  <si>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</si>
  <si>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</si>
  <si>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</si>
  <si>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</si>
  <si>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</si>
  <si>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</si>
  <si>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</si>
  <si>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</si>
  <si>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</si>
  <si>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</si>
  <si>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</si>
  <si>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</si>
  <si>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</si>
  <si>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</si>
  <si>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</si>
  <si>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</si>
  <si>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</si>
  <si>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</si>
  <si>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</si>
  <si>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</si>
  <si>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</si>
  <si>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</si>
  <si>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</si>
  <si>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</si>
  <si>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</si>
  <si>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</si>
  <si>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</si>
  <si>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</si>
  <si>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</si>
  <si>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</si>
  <si>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</si>
  <si>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</si>
  <si>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</si>
  <si>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</si>
  <si>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</si>
  <si>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</si>
  <si>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</si>
  <si>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</si>
  <si>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</si>
  <si>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</si>
  <si>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</si>
  <si>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</si>
  <si>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</si>
  <si>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</si>
  <si>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</si>
  <si>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</si>
  <si>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</si>
  <si>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</si>
  <si>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</si>
  <si>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</si>
  <si>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</si>
  <si>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</si>
  <si>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</si>
  <si>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</si>
  <si>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</si>
  <si>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</si>
  <si>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</si>
  <si>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</si>
  <si>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</si>
  <si>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</si>
  <si>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</si>
  <si>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</si>
  <si>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</si>
  <si>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</si>
  <si>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</si>
  <si>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</si>
  <si>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</si>
  <si>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</si>
  <si>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</si>
  <si>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</si>
  <si>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</si>
  <si>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</si>
  <si>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</si>
  <si>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</si>
  <si>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</si>
  <si>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</si>
  <si>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</si>
  <si>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</si>
  <si>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</si>
  <si>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</si>
  <si>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</si>
  <si>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</si>
  <si>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</si>
  <si>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</si>
  <si>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</si>
  <si>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</si>
  <si>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</si>
  <si>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</si>
  <si>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</si>
  <si>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</si>
  <si>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</si>
  <si>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</si>
  <si>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</si>
  <si>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</si>
  <si>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</si>
  <si>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</si>
  <si>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</si>
  <si>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</si>
  <si>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</si>
  <si>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</si>
  <si>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</si>
  <si>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</si>
  <si>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</si>
  <si>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</si>
  <si>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</si>
  <si>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</si>
  <si>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</si>
  <si>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</si>
  <si>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</si>
  <si>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</si>
  <si>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</si>
  <si>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</si>
  <si>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</si>
  <si>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</si>
  <si>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</si>
  <si>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</si>
  <si>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</si>
  <si>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</si>
  <si>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</si>
  <si>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</si>
  <si>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</si>
  <si>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</si>
  <si>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</si>
  <si>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</si>
  <si>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</si>
  <si>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</si>
  <si>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</si>
  <si>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</si>
  <si>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</si>
  <si>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</si>
  <si>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</si>
  <si>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</si>
  <si>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</si>
  <si>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</si>
  <si>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</si>
  <si>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</si>
  <si>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</si>
  <si>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</si>
  <si>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</si>
  <si>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</si>
  <si>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</si>
  <si>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</si>
  <si>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</si>
  <si>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</si>
  <si>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</si>
  <si>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</si>
  <si>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</si>
  <si>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</si>
  <si>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</si>
  <si>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</si>
  <si>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</si>
  <si>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</si>
  <si>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</si>
  <si>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</si>
  <si>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</si>
  <si>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</si>
  <si>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</si>
  <si>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</si>
  <si>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</si>
  <si>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</si>
  <si>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</si>
  <si>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</si>
  <si>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</si>
  <si>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</si>
  <si>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</si>
  <si>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</si>
  <si>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</si>
  <si>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</si>
  <si>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</si>
  <si>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</si>
  <si>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</si>
  <si>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</si>
  <si>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</si>
  <si>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</si>
  <si>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</si>
  <si>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</si>
  <si>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</si>
  <si>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</si>
  <si>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</si>
  <si>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</si>
  <si>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</si>
  <si>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</si>
  <si>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</si>
  <si>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</si>
  <si>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</si>
  <si>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</si>
  <si>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</si>
  <si>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</si>
  <si>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</si>
  <si>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</si>
  <si>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</si>
  <si>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</si>
  <si>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</si>
  <si>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</si>
  <si>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</si>
  <si>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</si>
  <si>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</si>
  <si>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</si>
  <si>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</si>
  <si>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</si>
  <si>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</si>
  <si>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</si>
  <si>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</si>
  <si>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</si>
  <si>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</si>
  <si>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</si>
  <si>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</si>
  <si>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</si>
  <si>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</si>
  <si>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</si>
  <si>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</si>
  <si>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</si>
  <si>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</si>
  <si>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</si>
  <si>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</si>
  <si>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</si>
  <si>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</si>
  <si>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</si>
  <si>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</si>
  <si>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</si>
  <si>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</si>
  <si>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</si>
  <si>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</si>
  <si>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</si>
  <si>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</si>
  <si>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</si>
  <si>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</si>
  <si>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</si>
  <si>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</si>
  <si>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</si>
  <si>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</si>
  <si>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</si>
  <si>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</si>
  <si>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</si>
  <si>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</si>
  <si>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</si>
  <si>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</si>
  <si>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</si>
  <si>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</si>
  <si>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</si>
  <si>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</si>
  <si>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</si>
  <si>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</si>
  <si>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</si>
  <si>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</si>
  <si>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</si>
  <si>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</si>
  <si>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</si>
  <si>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</si>
  <si>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</si>
  <si>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</si>
  <si>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</si>
  <si>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</si>
  <si>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</si>
  <si>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</si>
  <si>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</si>
  <si>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</si>
  <si>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</si>
  <si>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</si>
  <si>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</si>
  <si>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</si>
  <si>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</si>
  <si>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</si>
  <si>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</si>
  <si>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</si>
  <si>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</si>
  <si>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</si>
  <si>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</si>
  <si>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</si>
  <si>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</si>
  <si>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</si>
  <si>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</si>
  <si>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</si>
  <si>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</si>
  <si>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</si>
  <si>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</si>
  <si>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</si>
  <si>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</si>
  <si>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</si>
  <si>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</si>
  <si>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</si>
  <si>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</si>
  <si>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</si>
  <si>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</si>
  <si>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</si>
  <si>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</si>
  <si>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</si>
  <si>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</si>
  <si>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</si>
  <si>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</si>
  <si>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</si>
  <si>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</si>
  <si>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</si>
  <si>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</si>
  <si>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</si>
  <si>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</si>
  <si>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</si>
  <si>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</si>
  <si>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</si>
  <si>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</si>
  <si>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</si>
  <si>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</si>
  <si>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</si>
  <si>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</si>
  <si>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</si>
  <si>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</si>
  <si>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</si>
  <si>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</si>
  <si>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</si>
  <si>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</si>
  <si>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</si>
  <si>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</si>
  <si>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</si>
  <si>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</si>
  <si>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</si>
  <si>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</si>
  <si>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</si>
  <si>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</si>
  <si>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</si>
  <si>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</si>
  <si>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</si>
  <si>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</si>
  <si>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</si>
  <si>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</si>
  <si>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</si>
  <si>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</si>
  <si>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</si>
  <si>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</si>
  <si>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</si>
  <si>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</si>
  <si>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</si>
  <si>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</si>
  <si>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</si>
  <si>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</si>
  <si>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</si>
  <si>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</si>
  <si>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</si>
  <si>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</si>
  <si>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</si>
  <si>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</si>
  <si>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</si>
  <si>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</si>
  <si>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</si>
  <si>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</si>
  <si>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</si>
  <si>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</si>
  <si>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</si>
  <si>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</si>
  <si>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</si>
  <si>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</si>
  <si>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</si>
  <si>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</si>
  <si>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</si>
  <si>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</si>
  <si>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</si>
  <si>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</si>
  <si>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</si>
  <si>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</si>
  <si>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</si>
  <si>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</si>
  <si>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</si>
  <si>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</si>
  <si>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</si>
  <si>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</si>
  <si>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</si>
  <si>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</si>
  <si>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</si>
  <si>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</si>
  <si>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</si>
  <si>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</si>
  <si>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</si>
  <si>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</si>
  <si>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</si>
  <si>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</si>
  <si>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</si>
  <si>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</si>
  <si>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</si>
  <si>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</si>
  <si>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</si>
  <si>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</si>
  <si>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</si>
  <si>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</si>
  <si>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</si>
  <si>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</si>
  <si>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</si>
  <si>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</si>
  <si>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</si>
  <si>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</si>
  <si>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</si>
  <si>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</si>
  <si>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</si>
  <si>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</si>
  <si>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</si>
  <si>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</si>
  <si>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</si>
  <si>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</si>
  <si>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</si>
  <si>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</si>
  <si>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</si>
  <si>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</si>
  <si>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</si>
  <si>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</si>
  <si>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</si>
  <si>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</si>
  <si>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</si>
  <si>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</si>
  <si>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</si>
  <si>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</si>
  <si>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</si>
  <si>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</si>
  <si>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</si>
  <si>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</si>
  <si>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</si>
  <si>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</si>
  <si>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</si>
  <si>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</si>
  <si>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</si>
  <si>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</si>
  <si>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</si>
  <si>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</si>
  <si>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</si>
  <si>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</si>
  <si>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</si>
  <si>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</si>
  <si>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</si>
  <si>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</si>
  <si>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</si>
  <si>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</si>
  <si>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</si>
  <si>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</si>
  <si>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</si>
  <si>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</si>
  <si>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</si>
  <si>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</si>
  <si>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</si>
  <si>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</si>
  <si>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</si>
  <si>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</si>
  <si>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</si>
  <si>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</si>
  <si>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</si>
  <si>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</si>
  <si>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</si>
  <si>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</si>
  <si>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</si>
  <si>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</si>
  <si>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</si>
  <si>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</si>
  <si>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</si>
  <si>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</si>
  <si>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</si>
  <si>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</si>
  <si>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</si>
  <si>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</si>
  <si>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</si>
  <si>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</si>
  <si>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</si>
  <si>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</si>
  <si>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</si>
  <si>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</si>
  <si>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</si>
  <si>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</si>
  <si>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</si>
  <si>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</si>
  <si>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</si>
  <si>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</si>
  <si>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</si>
  <si>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</si>
  <si>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</si>
  <si>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</si>
  <si>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</si>
  <si>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</si>
  <si>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</si>
  <si>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</si>
  <si>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</si>
  <si>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</si>
  <si>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</si>
  <si>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</si>
  <si>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</si>
  <si>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</si>
  <si>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</si>
  <si>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</si>
  <si>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</si>
  <si>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</si>
  <si>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</si>
  <si>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</si>
  <si>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</si>
  <si>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</si>
  <si>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</si>
  <si>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</si>
  <si>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</si>
  <si>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</si>
  <si>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</si>
  <si>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</si>
  <si>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</si>
  <si>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</si>
  <si>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</si>
  <si>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</si>
  <si>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</si>
  <si>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</si>
  <si>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</si>
  <si>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</si>
  <si>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</si>
  <si>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</si>
  <si>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</si>
  <si>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</si>
  <si>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</si>
  <si>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</si>
  <si>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</si>
  <si>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</si>
  <si>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</si>
  <si>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</si>
  <si>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</si>
  <si>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</si>
  <si>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</si>
  <si>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</si>
  <si>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</si>
  <si>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</si>
  <si>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</si>
  <si>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</si>
  <si>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</si>
  <si>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</si>
  <si>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</si>
  <si>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</si>
  <si>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</si>
  <si>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</si>
  <si>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</si>
  <si>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</si>
  <si>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</si>
  <si>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</si>
  <si>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</si>
  <si>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</si>
  <si>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</si>
  <si>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</si>
  <si>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</si>
  <si>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</si>
  <si>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</si>
  <si>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</si>
  <si>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</si>
  <si>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</si>
  <si>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</si>
  <si>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</si>
  <si>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</si>
  <si>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</si>
  <si>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</si>
  <si>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</si>
  <si>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</si>
  <si>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</si>
  <si>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</si>
  <si>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</si>
  <si>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</si>
  <si>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</si>
  <si>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</si>
  <si>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</si>
  <si>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</si>
  <si>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</si>
  <si>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</si>
  <si>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</si>
  <si>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</si>
  <si>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</si>
  <si>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</si>
  <si>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</si>
  <si>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</si>
  <si>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</si>
  <si>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</si>
  <si>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</si>
  <si>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</si>
  <si>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</si>
  <si>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</si>
  <si>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</si>
  <si>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</si>
  <si>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</si>
  <si>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</si>
  <si>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</si>
  <si>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</si>
  <si>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</si>
  <si>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</si>
  <si>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</si>
  <si>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</si>
  <si>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</si>
  <si>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</si>
  <si>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</si>
  <si>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</si>
  <si>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</si>
  <si>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</si>
  <si>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</si>
  <si>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</si>
  <si>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</si>
  <si>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</si>
  <si>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</si>
  <si>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</si>
  <si>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</si>
  <si>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</si>
  <si>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</si>
  <si>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</si>
  <si>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</si>
  <si>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</si>
  <si>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</si>
  <si>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</si>
  <si>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</si>
  <si>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</si>
  <si>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</si>
  <si>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</si>
  <si>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</si>
  <si>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</si>
  <si>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</si>
  <si>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</si>
  <si>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</si>
  <si>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</si>
  <si>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</si>
  <si>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</si>
  <si>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</si>
  <si>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</si>
  <si>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</si>
  <si>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</si>
  <si>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</si>
  <si>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</si>
  <si>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</si>
  <si>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</si>
  <si>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</si>
  <si>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</si>
  <si>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</si>
  <si>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</si>
  <si>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</si>
  <si>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</si>
  <si>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</si>
  <si>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</si>
  <si>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</si>
  <si>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</si>
  <si>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</si>
  <si>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</si>
  <si>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</si>
  <si>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</si>
  <si>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</si>
  <si>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</si>
  <si>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</si>
  <si>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</si>
  <si>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</si>
  <si>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</si>
  <si>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</si>
  <si>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</si>
  <si>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</si>
  <si>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</si>
  <si>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</si>
  <si>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</si>
  <si>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</si>
  <si>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</si>
  <si>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</si>
  <si>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</si>
  <si>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</si>
  <si>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</si>
  <si>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</si>
  <si>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</si>
  <si>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</si>
  <si>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</si>
  <si>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</si>
  <si>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</si>
  <si>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</si>
  <si>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</si>
  <si>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</si>
  <si>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</si>
  <si>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</si>
  <si>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</si>
  <si>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</si>
  <si>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</si>
  <si>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</si>
  <si>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</si>
  <si>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</si>
  <si>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</si>
  <si>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</si>
  <si>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</si>
  <si>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</si>
  <si>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</si>
  <si>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</si>
  <si>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</si>
  <si>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</si>
  <si>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</si>
  <si>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</si>
  <si>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</si>
  <si>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</si>
  <si>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</si>
  <si>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</si>
  <si>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</si>
  <si>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</si>
  <si>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</si>
  <si>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</si>
  <si>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</si>
  <si>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</si>
  <si>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</si>
  <si>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</si>
  <si>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</si>
  <si>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</si>
  <si>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</si>
  <si>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</si>
  <si>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</si>
  <si>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</si>
  <si>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</si>
  <si>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</si>
  <si>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</si>
  <si>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</si>
  <si>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</si>
  <si>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</si>
  <si>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</si>
  <si>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</si>
  <si>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</si>
  <si>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</si>
  <si>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</si>
  <si>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</si>
  <si>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</si>
  <si>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</si>
  <si>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</si>
  <si>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</si>
  <si>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</si>
  <si>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</si>
  <si>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</si>
  <si>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</si>
  <si>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</si>
  <si>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</si>
  <si>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</si>
  <si>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</si>
  <si>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</si>
  <si>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</si>
  <si>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</si>
  <si>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</si>
  <si>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</si>
  <si>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</si>
  <si>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</si>
  <si>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</si>
  <si>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</si>
  <si>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</si>
  <si>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</si>
  <si>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</si>
  <si>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</si>
  <si>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</si>
  <si>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</si>
  <si>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</si>
  <si>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</si>
  <si>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</si>
  <si>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</si>
  <si>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</si>
  <si>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</si>
  <si>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</si>
  <si>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</si>
  <si>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</si>
  <si>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</si>
  <si>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</si>
  <si>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</si>
  <si>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</si>
  <si>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</si>
  <si>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</si>
  <si>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</si>
  <si>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</si>
  <si>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</si>
  <si>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</si>
  <si>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</si>
  <si>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</si>
  <si>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</si>
  <si>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</si>
  <si>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</si>
  <si>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</si>
  <si>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</si>
  <si>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</si>
  <si>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</si>
  <si>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</si>
  <si>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</si>
  <si>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</si>
  <si>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</si>
  <si>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</si>
  <si>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</si>
  <si>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</si>
  <si>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</si>
  <si>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</si>
  <si>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</si>
  <si>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</si>
  <si>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</si>
  <si>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</si>
  <si>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</si>
  <si>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</si>
  <si>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</si>
  <si>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</si>
  <si>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</si>
  <si>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</si>
  <si>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</si>
  <si>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</si>
  <si>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</si>
  <si>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</si>
  <si>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</si>
  <si>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</si>
  <si>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</si>
  <si>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</si>
  <si>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</si>
  <si>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</si>
  <si>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</si>
  <si>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</si>
  <si>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</si>
  <si>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</si>
  <si>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</si>
  <si>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</si>
  <si>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</si>
  <si>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</si>
  <si>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</si>
  <si>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</si>
  <si>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</si>
  <si>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</si>
  <si>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</si>
  <si>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</si>
  <si>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</si>
  <si>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</si>
  <si>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</si>
  <si>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</si>
  <si>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</si>
  <si>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</si>
  <si>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</si>
  <si>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</si>
  <si>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</si>
  <si>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</si>
  <si>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</si>
  <si>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</si>
  <si>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</si>
  <si>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</si>
  <si>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</si>
  <si>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</si>
  <si>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</si>
  <si>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</si>
  <si>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</si>
  <si>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</si>
  <si>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</si>
  <si>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</si>
  <si>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</si>
  <si>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</si>
  <si>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</si>
  <si>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</si>
  <si>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</si>
  <si>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</si>
  <si>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</si>
  <si>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</si>
  <si>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</si>
  <si>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</si>
  <si>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</si>
  <si>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</si>
  <si>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</si>
  <si>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</si>
  <si>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</si>
  <si>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</si>
  <si>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</si>
  <si>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</si>
  <si>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</si>
  <si>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</si>
  <si>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</si>
  <si>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</si>
  <si>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</si>
  <si>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</si>
  <si>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</si>
  <si>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</si>
  <si>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</si>
  <si>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</si>
  <si>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</si>
  <si>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</si>
  <si>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</si>
  <si>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</si>
  <si>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</si>
  <si>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</si>
  <si>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</si>
  <si>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</si>
  <si>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</si>
  <si>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</si>
  <si>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</si>
  <si>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</si>
  <si>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</si>
  <si>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</si>
  <si>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</si>
  <si>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</si>
  <si>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</si>
  <si>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</si>
  <si>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</si>
  <si>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</si>
  <si>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</si>
  <si>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</si>
  <si>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</si>
  <si>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</si>
  <si>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</si>
  <si>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</si>
  <si>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</si>
  <si>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</si>
  <si>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</si>
  <si>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</si>
  <si>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</si>
  <si>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</si>
  <si>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</si>
  <si>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</si>
  <si>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</si>
  <si>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</si>
  <si>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</si>
  <si>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</si>
  <si>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</si>
  <si>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</si>
  <si>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</si>
  <si>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</si>
  <si>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</si>
  <si>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</si>
  <si>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</si>
  <si>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</si>
  <si>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</si>
  <si>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</si>
  <si>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</si>
  <si>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</si>
  <si>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</si>
  <si>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</si>
  <si>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</si>
  <si>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</si>
  <si>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</si>
  <si>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</si>
  <si>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</si>
  <si>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</si>
  <si>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</si>
  <si>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</si>
  <si>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</si>
  <si>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</si>
  <si>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</si>
  <si>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</si>
  <si>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</si>
  <si>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</si>
  <si>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</si>
  <si>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</si>
  <si>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</si>
  <si>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</si>
  <si>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</si>
  <si>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</si>
  <si>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</si>
  <si>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</si>
  <si>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</si>
  <si>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</si>
  <si>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</si>
  <si>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</si>
  <si>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</si>
  <si>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</si>
  <si>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</si>
  <si>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</si>
  <si>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</si>
  <si>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</si>
  <si>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</si>
  <si>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</si>
  <si>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</si>
  <si>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</si>
  <si>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</si>
  <si>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</si>
  <si>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</si>
  <si>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</si>
  <si>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</si>
  <si>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</si>
  <si>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</si>
  <si>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</si>
  <si>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</si>
  <si>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</si>
  <si>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</si>
  <si>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</si>
  <si>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</si>
  <si>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</si>
  <si>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</si>
  <si>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</si>
  <si>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</si>
  <si>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</si>
  <si>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</si>
  <si>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</si>
  <si>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</si>
  <si>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</si>
  <si>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</si>
  <si>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</si>
  <si>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</si>
  <si>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</si>
  <si>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</si>
  <si>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</si>
  <si>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</si>
  <si>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</si>
  <si>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</si>
  <si>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</si>
  <si>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</si>
  <si>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</si>
  <si>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</si>
  <si>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</si>
  <si>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</si>
  <si>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</si>
  <si>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</si>
  <si>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</si>
  <si>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</si>
  <si>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</si>
  <si>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</si>
  <si>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</si>
  <si>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</si>
  <si>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</si>
  <si>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</si>
  <si>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</si>
  <si>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</si>
  <si>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</si>
  <si>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</si>
  <si>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</si>
  <si>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</si>
  <si>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</si>
  <si>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</si>
  <si>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</si>
  <si>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</si>
  <si>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</si>
  <si>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</si>
  <si>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</si>
  <si>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</si>
  <si>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</si>
  <si>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</si>
  <si>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</si>
  <si>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</si>
  <si>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</si>
  <si>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</si>
  <si>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</si>
  <si>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</si>
  <si>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</si>
  <si>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</si>
  <si>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</si>
  <si>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</si>
  <si>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</si>
  <si>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</si>
  <si>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</si>
  <si>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</si>
  <si>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</si>
  <si>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</si>
  <si>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</si>
  <si>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</si>
  <si>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</si>
  <si>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</si>
  <si>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</si>
  <si>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</si>
  <si>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</si>
  <si>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</si>
  <si>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</si>
  <si>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</si>
  <si>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</si>
  <si>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</si>
  <si>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</si>
  <si>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</si>
  <si>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</si>
  <si>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</si>
  <si>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</si>
  <si>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</si>
  <si>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</si>
  <si>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</si>
  <si>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</si>
  <si>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</si>
  <si>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</si>
  <si>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</si>
  <si>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</si>
  <si>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</si>
  <si>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</si>
  <si>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</si>
  <si>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</si>
  <si>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</si>
  <si>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</si>
  <si>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</si>
  <si>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</si>
  <si>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</si>
  <si>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</si>
  <si>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</si>
  <si>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</si>
  <si>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</si>
  <si>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</si>
  <si>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</si>
  <si>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</si>
  <si>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</si>
  <si>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</si>
  <si>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</si>
  <si>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</si>
  <si>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</si>
  <si>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</si>
  <si>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</si>
  <si>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</si>
  <si>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</si>
  <si>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</si>
  <si>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</si>
  <si>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</si>
  <si>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</si>
  <si>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</si>
  <si>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</si>
  <si>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</si>
  <si>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</si>
  <si>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</si>
  <si>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</si>
  <si>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</si>
  <si>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</si>
  <si>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</si>
  <si>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</si>
  <si>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</si>
  <si>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</si>
  <si>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</si>
  <si>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</si>
  <si>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</si>
  <si>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</si>
  <si>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</si>
  <si>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</si>
  <si>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</si>
  <si>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</si>
  <si>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</si>
  <si>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</si>
  <si>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</si>
  <si>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</si>
  <si>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</si>
  <si>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</si>
  <si>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</si>
  <si>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</si>
  <si>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</si>
  <si>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</si>
  <si>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</si>
  <si>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</si>
  <si>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</si>
  <si>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</si>
  <si>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</si>
  <si>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</si>
  <si>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</si>
  <si>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</si>
  <si>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</si>
  <si>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</si>
  <si>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</si>
  <si>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</si>
  <si>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</si>
  <si>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</si>
  <si>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</si>
  <si>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</si>
  <si>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</si>
  <si>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</si>
  <si>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</si>
  <si>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</si>
  <si>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</si>
  <si>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</si>
  <si>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</si>
  <si>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</si>
  <si>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</si>
  <si>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</si>
  <si>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</si>
  <si>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</si>
  <si>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</si>
  <si>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</si>
  <si>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</si>
  <si>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</si>
  <si>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</si>
  <si>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</si>
  <si>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</si>
  <si>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</si>
  <si>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</si>
  <si>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</si>
  <si>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</si>
  <si>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</si>
  <si>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</si>
  <si>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</si>
  <si>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</si>
  <si>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</si>
  <si>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</si>
  <si>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</si>
  <si>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</si>
  <si>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</si>
  <si>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</si>
  <si>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</si>
  <si>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</si>
  <si>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</si>
  <si>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</si>
  <si>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</si>
  <si>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</si>
  <si>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</si>
  <si>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</si>
  <si>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</si>
  <si>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</si>
  <si>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</si>
  <si>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</si>
  <si>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</si>
  <si>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</si>
  <si>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</si>
  <si>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</si>
  <si>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</si>
  <si>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</si>
  <si>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</si>
  <si>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</si>
  <si>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</si>
  <si>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</si>
  <si>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</si>
  <si>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</si>
  <si>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</si>
  <si>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</si>
  <si>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</si>
  <si>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</si>
  <si>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</si>
  <si>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</si>
  <si>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</si>
  <si>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</si>
  <si>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</si>
  <si>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</si>
  <si>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</si>
  <si>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</si>
  <si>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</si>
  <si>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</si>
  <si>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</si>
  <si>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</si>
  <si>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</si>
  <si>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</si>
  <si>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</si>
  <si>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</si>
  <si>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</si>
  <si>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</si>
  <si>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</si>
  <si>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</si>
  <si>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</si>
  <si>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</si>
  <si>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</si>
  <si>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</si>
  <si>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</si>
  <si>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</si>
  <si>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</si>
  <si>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</si>
  <si>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</si>
  <si>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</si>
  <si>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</si>
  <si>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</si>
  <si>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</si>
  <si>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</si>
  <si>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</si>
  <si>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</si>
  <si>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</si>
  <si>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</si>
  <si>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</si>
  <si>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</si>
  <si>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</si>
  <si>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</si>
  <si>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</si>
  <si>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</si>
  <si>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</si>
  <si>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</si>
  <si>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</si>
  <si>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</si>
  <si>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</si>
  <si>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</si>
  <si>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</si>
  <si>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</si>
  <si>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</si>
  <si>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</si>
  <si>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</si>
  <si>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</si>
  <si>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</si>
  <si>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</si>
  <si>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</si>
  <si>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</si>
  <si>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</si>
  <si>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</si>
  <si>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</si>
  <si>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</si>
  <si>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</si>
  <si>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</si>
  <si>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</si>
  <si>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</si>
  <si>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</si>
  <si>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</si>
  <si>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</si>
  <si>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</si>
  <si>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</si>
  <si>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</si>
  <si>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</si>
  <si>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</si>
  <si>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</si>
  <si>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</si>
  <si>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</si>
  <si>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</si>
  <si>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</si>
  <si>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</si>
  <si>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</si>
  <si>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</si>
  <si>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</si>
  <si>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</si>
  <si>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</si>
  <si>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</si>
  <si>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</si>
  <si>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</si>
  <si>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</si>
  <si>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</si>
  <si>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</si>
  <si>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</si>
  <si>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</si>
  <si>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</si>
  <si>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</si>
  <si>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</si>
  <si>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</si>
  <si>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</si>
  <si>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</si>
  <si>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</si>
  <si>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</si>
  <si>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</si>
  <si>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</si>
  <si>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</si>
  <si>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</si>
  <si>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</si>
  <si>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</si>
  <si>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</si>
  <si>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</si>
  <si>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</si>
  <si>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</si>
  <si>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</si>
  <si>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</si>
  <si>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</si>
  <si>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</si>
  <si>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</si>
  <si>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</si>
  <si>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</si>
  <si>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</si>
  <si>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</si>
  <si>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</si>
  <si>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</si>
  <si>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</si>
  <si>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</si>
  <si>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</si>
  <si>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</si>
  <si>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</si>
  <si>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</si>
  <si>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</si>
  <si>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</si>
  <si>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</si>
  <si>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</si>
  <si>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</si>
  <si>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</si>
  <si>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</si>
  <si>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</si>
  <si>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</si>
  <si>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</si>
  <si>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</si>
  <si>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</si>
  <si>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</si>
  <si>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</si>
  <si>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</si>
  <si>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</si>
  <si>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</si>
  <si>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</si>
  <si>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</si>
  <si>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</si>
  <si>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</si>
  <si>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</si>
  <si>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</si>
  <si>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</si>
  <si>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</si>
  <si>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</si>
  <si>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</si>
  <si>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</si>
  <si>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</si>
  <si>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</si>
  <si>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</si>
  <si>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</si>
  <si>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</si>
  <si>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</si>
  <si>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</si>
  <si>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</si>
  <si>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</si>
  <si>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</si>
  <si>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</si>
  <si>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</si>
  <si>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</si>
  <si>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</si>
  <si>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</si>
  <si>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</si>
  <si>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</si>
  <si>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</si>
  <si>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</si>
  <si>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</si>
  <si>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</si>
  <si>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</si>
  <si>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</si>
  <si>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</si>
  <si>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</si>
  <si>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</si>
  <si>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</si>
  <si>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</si>
  <si>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</si>
  <si>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</si>
  <si>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</si>
  <si>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</si>
  <si>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</si>
  <si>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</si>
  <si>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</si>
  <si>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</si>
  <si>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</si>
  <si>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</si>
  <si>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</si>
  <si>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</si>
  <si>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</si>
  <si>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</si>
  <si>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</si>
  <si>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</si>
  <si>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</si>
  <si>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</si>
  <si>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</si>
  <si>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</si>
  <si>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</si>
  <si>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</si>
  <si>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</si>
  <si>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</si>
  <si>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</si>
  <si>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</si>
  <si>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</si>
  <si>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</si>
  <si>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</si>
  <si>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</si>
  <si>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</si>
  <si>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</si>
  <si>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</si>
  <si>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</si>
  <si>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</si>
  <si>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</si>
  <si>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</si>
  <si>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</si>
  <si>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</si>
  <si>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</si>
  <si>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</si>
  <si>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</si>
  <si>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</si>
  <si>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</si>
  <si>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</si>
  <si>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</si>
  <si>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</si>
  <si>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</si>
  <si>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</si>
  <si>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</si>
  <si>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</si>
  <si>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</si>
  <si>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</si>
  <si>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</si>
  <si>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</si>
  <si>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</si>
  <si>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</si>
  <si>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</si>
  <si>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</si>
  <si>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</si>
  <si>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</si>
  <si>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</si>
  <si>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</si>
  <si>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</si>
  <si>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</si>
  <si>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</si>
  <si>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</si>
  <si>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</si>
  <si>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</si>
  <si>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</si>
  <si>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</si>
  <si>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</si>
  <si>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</si>
  <si>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</si>
  <si>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</si>
  <si>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</si>
  <si>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</si>
  <si>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</si>
  <si>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</si>
  <si>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</si>
  <si>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</si>
  <si>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</si>
  <si>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</si>
  <si>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</si>
  <si>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</si>
  <si>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</si>
  <si>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</si>
  <si>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</si>
  <si>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</si>
  <si>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</si>
  <si>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</si>
  <si>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</si>
  <si>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</si>
  <si>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</si>
  <si>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</si>
  <si>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</si>
  <si>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</si>
  <si>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</si>
  <si>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</si>
  <si>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</si>
  <si>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</si>
  <si>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</si>
  <si>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</si>
  <si>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</si>
  <si>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</si>
  <si>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</si>
  <si>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</si>
  <si>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</si>
  <si>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</si>
  <si>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</si>
  <si>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</si>
  <si>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</si>
  <si>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</si>
  <si>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</si>
  <si>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</si>
  <si>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</si>
  <si>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</si>
  <si>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</si>
  <si>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</si>
  <si>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</si>
  <si>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</si>
  <si>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</si>
  <si>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</si>
  <si>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</si>
  <si>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</si>
  <si>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</si>
  <si>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</si>
  <si>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</si>
  <si>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</si>
  <si>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</si>
  <si>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</si>
  <si>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</si>
  <si>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</si>
  <si>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</si>
  <si>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</si>
  <si>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</si>
  <si>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</si>
  <si>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</si>
  <si>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</si>
  <si>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</si>
  <si>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</si>
  <si>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</si>
  <si>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</si>
  <si>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</si>
  <si>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</si>
  <si>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</si>
  <si>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</si>
  <si>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</si>
  <si>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</si>
  <si>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</si>
  <si>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</si>
  <si>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</si>
  <si>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</si>
  <si>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</si>
  <si>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</si>
  <si>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</si>
  <si>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</si>
  <si>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</si>
  <si>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</si>
  <si>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</si>
  <si>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</si>
  <si>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</si>
  <si>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</si>
  <si>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</si>
  <si>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</si>
  <si>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</si>
  <si>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</si>
  <si>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</si>
  <si>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</si>
  <si>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</si>
  <si>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</si>
  <si>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</si>
  <si>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</si>
  <si>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</si>
  <si>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</si>
  <si>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</si>
  <si>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</si>
  <si>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</si>
  <si>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</si>
  <si>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</si>
  <si>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</si>
  <si>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</si>
  <si>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</si>
  <si>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</si>
  <si>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</si>
  <si>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</si>
  <si>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</si>
  <si>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</si>
  <si>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</si>
  <si>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</si>
  <si>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</si>
  <si>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</si>
  <si>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</si>
  <si>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</si>
  <si>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</si>
  <si>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</si>
  <si>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</si>
  <si>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</si>
  <si>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</si>
  <si>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</si>
  <si>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</si>
  <si>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</si>
  <si>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</si>
  <si>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</si>
  <si>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</si>
  <si>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</si>
  <si>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</si>
  <si>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</si>
  <si>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</si>
  <si>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</si>
  <si>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</si>
  <si>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</si>
  <si>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</si>
  <si>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</si>
  <si>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</si>
  <si>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</si>
  <si>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</si>
  <si>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</si>
  <si>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</si>
  <si>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</si>
  <si>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</si>
  <si>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</si>
  <si>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</si>
  <si>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</si>
  <si>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</si>
  <si>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</si>
  <si>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</si>
  <si>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</si>
  <si>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</si>
  <si>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</si>
  <si>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</si>
  <si>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</si>
  <si>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</si>
  <si>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</si>
  <si>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</si>
  <si>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</si>
  <si>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</si>
  <si>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</si>
  <si>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</si>
  <si>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</si>
  <si>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</si>
  <si>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</si>
  <si>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</si>
  <si>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</si>
  <si>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</si>
  <si>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</si>
  <si>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</si>
  <si>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</si>
  <si>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</si>
  <si>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</si>
  <si>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</si>
  <si>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</si>
  <si>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</si>
  <si>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</si>
  <si>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</si>
  <si>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</si>
  <si>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</si>
  <si>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</si>
  <si>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</si>
  <si>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</si>
  <si>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</si>
  <si>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</si>
  <si>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</si>
  <si>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</si>
  <si>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</si>
  <si>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</si>
  <si>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</si>
  <si>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</si>
  <si>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</si>
  <si>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</si>
  <si>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</si>
  <si>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</si>
  <si>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</si>
  <si>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</si>
  <si>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</si>
  <si>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</si>
  <si>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</si>
  <si>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</si>
  <si>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</si>
  <si>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</si>
  <si>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</si>
  <si>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</si>
  <si>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</si>
  <si>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</si>
  <si>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</si>
  <si>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</si>
  <si>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</si>
  <si>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</si>
  <si>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</si>
  <si>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</si>
  <si>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</si>
  <si>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</si>
  <si>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</si>
  <si>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</si>
  <si>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</si>
  <si>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</si>
  <si>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</si>
  <si>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</si>
  <si>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</si>
  <si>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</si>
  <si>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</si>
  <si>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</si>
  <si>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</si>
  <si>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</si>
  <si>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</si>
  <si>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</si>
  <si>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</si>
  <si>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</si>
  <si>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</si>
  <si>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</si>
  <si>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</si>
  <si>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</si>
  <si>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</si>
  <si>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</si>
  <si>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</si>
  <si>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</si>
  <si>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</si>
  <si>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</si>
  <si>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</si>
  <si>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</si>
  <si>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</si>
  <si>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</si>
  <si>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</si>
  <si>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</si>
  <si>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</si>
  <si>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</si>
  <si>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</si>
  <si>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</si>
  <si>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</si>
  <si>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</si>
  <si>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</si>
  <si>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</si>
  <si>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</si>
  <si>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</si>
  <si>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</si>
  <si>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</si>
  <si>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</si>
  <si>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</si>
  <si>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</si>
  <si>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</si>
  <si>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</si>
  <si>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</si>
  <si>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</si>
  <si>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</si>
  <si>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</si>
  <si>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</si>
  <si>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</si>
  <si>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</si>
  <si>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</si>
  <si>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</si>
  <si>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</si>
  <si>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</si>
  <si>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</si>
  <si>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</si>
  <si>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</si>
  <si>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</si>
  <si>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</si>
  <si>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</si>
  <si>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</si>
  <si>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</si>
  <si>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</si>
  <si>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</si>
  <si>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</si>
  <si>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</si>
  <si>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</si>
  <si>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</si>
  <si>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</si>
  <si>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</si>
  <si>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</si>
  <si>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</si>
  <si>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</si>
  <si>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</si>
  <si>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</si>
  <si>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</si>
  <si>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</si>
  <si>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</si>
  <si>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</si>
  <si>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</si>
  <si>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</si>
  <si>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</si>
  <si>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</si>
  <si>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</si>
  <si>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</si>
  <si>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</si>
  <si>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</si>
  <si>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</si>
  <si>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</si>
  <si>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</si>
  <si>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</si>
  <si>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</si>
  <si>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</si>
  <si>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</si>
  <si>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</si>
  <si>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</si>
  <si>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</si>
  <si>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</si>
  <si>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</si>
  <si>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</si>
  <si>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</si>
  <si>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</si>
  <si>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</si>
  <si>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</si>
  <si>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</si>
  <si>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</si>
  <si>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</si>
  <si>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</si>
  <si>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</si>
  <si>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</si>
  <si>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</si>
  <si>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</si>
  <si>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</si>
  <si>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</si>
  <si>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</si>
  <si>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</si>
  <si>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</si>
  <si>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</si>
  <si>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</si>
  <si>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</si>
  <si>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</si>
  <si>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</si>
  <si>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</si>
  <si>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</si>
  <si>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</si>
  <si>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</si>
  <si>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</si>
  <si>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</si>
  <si>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</si>
  <si>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</si>
  <si>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</si>
  <si>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</si>
  <si>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</si>
  <si>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</si>
  <si>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</si>
  <si>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</si>
  <si>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</si>
  <si>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</si>
  <si>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</si>
  <si>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</si>
  <si>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</si>
  <si>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</si>
  <si>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</si>
  <si>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</si>
  <si>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</si>
  <si>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</si>
  <si>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</si>
  <si>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</si>
  <si>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</si>
  <si>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</si>
  <si>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</si>
  <si>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</si>
  <si>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</si>
  <si>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</si>
  <si>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</si>
  <si>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</si>
  <si>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</si>
  <si>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</si>
  <si>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</si>
  <si>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</si>
  <si>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</si>
  <si>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</si>
  <si>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</si>
  <si>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</si>
  <si>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</si>
  <si>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</si>
  <si>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</si>
  <si>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</si>
  <si>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</si>
  <si>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</si>
  <si>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</si>
  <si>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</si>
  <si>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</si>
  <si>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</si>
  <si>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</si>
  <si>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</si>
  <si>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</si>
  <si>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</si>
  <si>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</si>
  <si>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</si>
  <si>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</si>
  <si>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</si>
  <si>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</si>
  <si>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</si>
  <si>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</si>
  <si>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</si>
  <si>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</si>
  <si>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</si>
  <si>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</si>
  <si>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</si>
  <si>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</si>
  <si>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</si>
  <si>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</si>
  <si>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</si>
  <si>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</si>
  <si>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</si>
  <si>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</si>
  <si>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</si>
  <si>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</si>
  <si>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</si>
  <si>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</si>
  <si>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</si>
  <si>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</si>
  <si>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</si>
  <si>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</si>
  <si>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</si>
  <si>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</si>
  <si>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</si>
  <si>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</si>
  <si>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</si>
  <si>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</si>
  <si>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</si>
  <si>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</si>
  <si>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</si>
  <si>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</si>
  <si>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</si>
  <si>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</si>
  <si>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</si>
  <si>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</si>
  <si>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</si>
  <si>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</si>
  <si>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</si>
  <si>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</si>
  <si>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</si>
  <si>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</si>
  <si>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</si>
  <si>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</si>
  <si>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</si>
  <si>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</si>
  <si>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</si>
  <si>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</si>
  <si>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</si>
  <si>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</si>
  <si>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</si>
  <si>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</si>
  <si>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</si>
  <si>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</si>
  <si>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</si>
  <si>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</si>
  <si>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</si>
  <si>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</si>
  <si>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</si>
  <si>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</si>
  <si>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</si>
  <si>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</si>
  <si>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</si>
  <si>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</si>
  <si>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</si>
  <si>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</si>
  <si>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</si>
  <si>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</si>
  <si>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</si>
  <si>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</si>
  <si>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</si>
  <si>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</si>
  <si>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</si>
  <si>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</si>
  <si>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</si>
  <si>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</si>
  <si>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</si>
  <si>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</si>
  <si>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</si>
  <si>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</si>
  <si>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</si>
  <si>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</si>
  <si>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</si>
  <si>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</si>
  <si>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</si>
  <si>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</si>
  <si>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</si>
  <si>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</si>
  <si>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</si>
  <si>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</si>
  <si>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</si>
  <si>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</si>
  <si>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</si>
  <si>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</si>
  <si>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</si>
  <si>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</si>
  <si>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</si>
  <si>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</si>
  <si>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</si>
  <si>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</si>
  <si>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</si>
  <si>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</si>
  <si>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</si>
  <si>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</si>
  <si>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</si>
  <si>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</si>
  <si>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</si>
  <si>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</si>
  <si>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</si>
  <si>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</si>
  <si>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</si>
  <si>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</si>
  <si>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</si>
  <si>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</si>
  <si>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</si>
  <si>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</si>
  <si>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</si>
  <si>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</si>
  <si>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</si>
  <si>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</si>
  <si>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</si>
  <si>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</si>
  <si>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</si>
  <si>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</si>
  <si>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</si>
  <si>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</si>
  <si>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</si>
  <si>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</si>
  <si>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</si>
  <si>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</si>
  <si>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</si>
  <si>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</si>
  <si>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</si>
  <si>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</si>
  <si>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</si>
  <si>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</si>
  <si>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</si>
  <si>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</si>
  <si>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</si>
  <si>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</si>
  <si>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</si>
  <si>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</si>
  <si>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</si>
  <si>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</si>
  <si>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</si>
  <si>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</si>
  <si>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</si>
  <si>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</si>
  <si>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</si>
  <si>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</si>
  <si>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</si>
  <si>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</si>
  <si>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</si>
  <si>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</si>
  <si>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</si>
  <si>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</si>
  <si>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</si>
  <si>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</si>
  <si>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</si>
  <si>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</si>
  <si>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</si>
  <si>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</si>
  <si>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</si>
  <si>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</si>
  <si>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</si>
  <si>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</si>
  <si>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</si>
  <si>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</si>
  <si>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</si>
  <si>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</si>
  <si>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</si>
  <si>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</si>
  <si>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</si>
  <si>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</si>
  <si>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</si>
  <si>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</si>
  <si>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</si>
  <si>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</si>
  <si>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</si>
  <si>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</si>
  <si>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</si>
  <si>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</si>
  <si>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</si>
  <si>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</si>
  <si>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</si>
  <si>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</si>
  <si>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</si>
  <si>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</si>
  <si>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</si>
  <si>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</si>
  <si>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</si>
  <si>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</si>
  <si>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</si>
  <si>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</si>
  <si>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</si>
  <si>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</si>
  <si>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</si>
  <si>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</si>
  <si>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</si>
  <si>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</si>
  <si>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</si>
  <si>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</si>
  <si>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</si>
  <si>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</si>
  <si>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</si>
  <si>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</si>
  <si>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</si>
  <si>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</si>
  <si>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</si>
  <si>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</si>
  <si>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</si>
  <si>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</si>
  <si>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</si>
  <si>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</si>
  <si>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</si>
  <si>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</si>
  <si>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</si>
  <si>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</si>
  <si>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</si>
  <si>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</si>
  <si>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</si>
  <si>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</si>
  <si>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</si>
  <si>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</si>
  <si>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</si>
  <si>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</si>
  <si>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</si>
  <si>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</si>
  <si>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</si>
  <si>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</si>
  <si>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</si>
  <si>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</si>
  <si>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</si>
  <si>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</si>
  <si>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</si>
  <si>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</si>
  <si>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</si>
  <si>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</si>
  <si>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</si>
  <si>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</si>
  <si>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</si>
  <si>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</si>
  <si>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</si>
  <si>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</si>
  <si>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</si>
  <si>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</si>
  <si>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</si>
  <si>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</si>
  <si>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</si>
  <si>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</si>
  <si>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</si>
  <si>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</si>
  <si>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</si>
  <si>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</si>
  <si>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</si>
  <si>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</si>
  <si>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</si>
  <si>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</si>
  <si>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</si>
  <si>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</si>
  <si>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</si>
  <si>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</si>
  <si>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</si>
  <si>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</si>
  <si>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</si>
  <si>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</si>
  <si>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</si>
  <si>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</si>
  <si>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</si>
  <si>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</si>
  <si>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</si>
  <si>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</si>
  <si>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</si>
  <si>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</si>
  <si>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</si>
  <si>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</si>
  <si>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</si>
  <si>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</si>
  <si>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</si>
  <si>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</si>
  <si>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</si>
  <si>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</si>
  <si>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</si>
  <si>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</si>
  <si>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</si>
  <si>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</si>
  <si>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</si>
  <si>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</si>
  <si>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</si>
  <si>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</si>
  <si>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</si>
  <si>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</si>
  <si>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</si>
  <si>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</si>
  <si>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</si>
  <si>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</si>
  <si>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</si>
  <si>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</si>
  <si>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</si>
  <si>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</si>
  <si>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</si>
  <si>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</si>
  <si>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</si>
  <si>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</si>
  <si>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</si>
  <si>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</si>
  <si>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</si>
  <si>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</si>
  <si>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</si>
  <si>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</si>
  <si>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</si>
  <si>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</si>
  <si>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</si>
  <si>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</si>
  <si>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</si>
  <si>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</si>
  <si>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</si>
  <si>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</si>
  <si>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</si>
  <si>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</si>
  <si>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</si>
  <si>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</si>
  <si>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</si>
  <si>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</si>
  <si>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</si>
  <si>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</si>
  <si>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</si>
  <si>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</si>
  <si>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</si>
  <si>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</si>
  <si>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</si>
  <si>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</si>
  <si>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</si>
  <si>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</si>
  <si>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</si>
  <si>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</si>
  <si>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</si>
  <si>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</si>
  <si>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</si>
  <si>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</si>
  <si>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</si>
  <si>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</si>
  <si>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</si>
  <si>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</si>
  <si>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</si>
  <si>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</si>
  <si>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</si>
  <si>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</si>
  <si>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</si>
  <si>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</si>
  <si>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</si>
  <si>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</si>
  <si>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</si>
  <si>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</si>
  <si>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</si>
  <si>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</si>
  <si>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</si>
  <si>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</si>
  <si>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</si>
  <si>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</si>
  <si>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</si>
  <si>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</si>
  <si>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</si>
  <si>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</si>
  <si>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</si>
  <si>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</si>
  <si>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</si>
  <si>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</si>
  <si>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</si>
  <si>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</si>
  <si>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</si>
  <si>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</si>
  <si>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</si>
  <si>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</si>
  <si>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</si>
  <si>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</si>
  <si>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</si>
  <si>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</si>
  <si>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</si>
  <si>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</si>
  <si>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</si>
  <si>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</si>
  <si>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</si>
  <si>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</si>
  <si>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</si>
  <si>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</si>
  <si>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</si>
  <si>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</si>
  <si>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</si>
  <si>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</si>
  <si>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</si>
  <si>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</si>
  <si>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</si>
  <si>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</si>
  <si>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</si>
  <si>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</si>
  <si>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</si>
  <si>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</si>
  <si>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</si>
  <si>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</si>
  <si>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</si>
  <si>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</si>
  <si>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</si>
  <si>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</si>
  <si>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</si>
  <si>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</si>
  <si>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</si>
  <si>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</si>
  <si>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</si>
  <si>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</si>
  <si>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</si>
  <si>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</si>
  <si>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</si>
  <si>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</si>
  <si>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</si>
  <si>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</si>
  <si>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</si>
  <si>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</si>
  <si>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</si>
  <si>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</si>
  <si>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</si>
  <si>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</si>
  <si>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</si>
  <si>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</si>
  <si>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</si>
  <si>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</si>
  <si>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</si>
  <si>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</si>
  <si>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</si>
  <si>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</si>
  <si>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</si>
  <si>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</si>
  <si>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</si>
  <si>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</si>
  <si>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</si>
  <si>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</si>
  <si>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</si>
  <si>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</si>
  <si>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</si>
  <si>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</si>
  <si>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</si>
  <si>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</si>
  <si>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</si>
  <si>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</si>
  <si>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</si>
  <si>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</si>
  <si>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</si>
  <si>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</si>
  <si>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</si>
  <si>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</si>
  <si>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</si>
  <si>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</si>
  <si>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</si>
  <si>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</si>
  <si>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</si>
  <si>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</si>
  <si>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</si>
  <si>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</si>
  <si>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</si>
  <si>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</si>
  <si>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</si>
  <si>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</si>
  <si>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</si>
  <si>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</si>
  <si>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</si>
  <si>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</si>
  <si>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</si>
  <si>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</si>
  <si>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</si>
  <si>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</si>
  <si>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</si>
  <si>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</si>
  <si>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</si>
  <si>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</si>
  <si>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</si>
  <si>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</si>
  <si>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</si>
  <si>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</si>
  <si>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</si>
  <si>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</si>
  <si>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</si>
  <si>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</si>
  <si>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</si>
  <si>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</si>
  <si>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</si>
  <si>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</si>
  <si>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</si>
  <si>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</si>
  <si>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</si>
  <si>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</si>
  <si>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</si>
  <si>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</si>
  <si>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</si>
  <si>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</si>
  <si>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</si>
  <si>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</si>
  <si>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</si>
  <si>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</si>
  <si>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</si>
  <si>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</si>
  <si>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</si>
  <si>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</si>
  <si>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</si>
  <si>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</si>
  <si>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</si>
  <si>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</si>
  <si>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</si>
  <si>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</si>
  <si>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</si>
  <si>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</si>
  <si>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</si>
  <si>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</si>
  <si>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</si>
  <si>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</si>
  <si>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</si>
  <si>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</si>
  <si>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</si>
  <si>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</si>
  <si>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</si>
  <si>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</si>
  <si>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</si>
  <si>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</si>
  <si>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</si>
  <si>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</si>
  <si>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</si>
  <si>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</si>
  <si>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</si>
  <si>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</si>
  <si>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</si>
  <si>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</si>
  <si>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</si>
  <si>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</si>
  <si>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</si>
  <si>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</si>
  <si>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</si>
  <si>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</si>
  <si>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</si>
  <si>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</si>
  <si>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</si>
  <si>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</si>
  <si>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</si>
  <si>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</si>
  <si>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</si>
  <si>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</si>
  <si>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</si>
  <si>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</si>
  <si>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</si>
  <si>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</si>
  <si>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</si>
  <si>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</si>
  <si>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</si>
  <si>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</si>
  <si>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</si>
  <si>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</si>
  <si>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</si>
  <si>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</si>
  <si>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</si>
  <si>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</si>
  <si>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</si>
  <si>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</si>
  <si>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</si>
  <si>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</si>
  <si>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</si>
  <si>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</si>
  <si>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</si>
  <si>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</si>
  <si>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</si>
  <si>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</si>
  <si>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</si>
  <si>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</si>
  <si>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</si>
  <si>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</si>
  <si>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</si>
  <si>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</si>
  <si>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</si>
  <si>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</si>
  <si>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</si>
  <si>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</si>
  <si>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</si>
  <si>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</si>
  <si>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</si>
  <si>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</si>
  <si>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</si>
  <si>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</si>
  <si>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</si>
  <si>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</si>
  <si>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</si>
  <si>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</si>
  <si>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</si>
  <si>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</si>
  <si>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</si>
  <si>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</si>
  <si>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</si>
  <si>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</si>
  <si>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</si>
  <si>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</si>
  <si>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</si>
  <si>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</si>
  <si>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</si>
  <si>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</si>
  <si>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</si>
  <si>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</si>
  <si>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</si>
  <si>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</si>
  <si>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</si>
  <si>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</si>
  <si>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</si>
  <si>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</si>
  <si>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</si>
  <si>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</si>
  <si>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</si>
  <si>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</si>
  <si>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</si>
  <si>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</si>
  <si>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</si>
  <si>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</si>
  <si>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</si>
  <si>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</si>
  <si>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</si>
  <si>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</si>
  <si>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</si>
  <si>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</si>
  <si>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</si>
  <si>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</si>
  <si>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</si>
  <si>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</si>
  <si>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</si>
  <si>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</si>
  <si>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</si>
  <si>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</si>
  <si>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</si>
  <si>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</si>
  <si>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</si>
  <si>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</si>
  <si>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</si>
  <si>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</si>
  <si>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</si>
  <si>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</si>
  <si>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</si>
  <si>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</si>
  <si>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</si>
  <si>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</si>
  <si>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</si>
  <si>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</si>
  <si>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</si>
  <si>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</si>
  <si>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</si>
  <si>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</si>
  <si>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</si>
  <si>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</si>
  <si>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</si>
  <si>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</si>
  <si>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</si>
  <si>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</si>
  <si>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</si>
  <si>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</si>
  <si>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</si>
  <si>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</si>
  <si>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</si>
  <si>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</si>
  <si>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</si>
  <si>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</si>
  <si>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</si>
  <si>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</si>
  <si>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</si>
  <si>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</si>
  <si>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</si>
  <si>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</si>
  <si>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</si>
  <si>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</si>
  <si>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</si>
  <si>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</si>
  <si>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</si>
  <si>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</si>
  <si>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</si>
  <si>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</si>
  <si>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</si>
  <si>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</si>
  <si>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</si>
  <si>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</si>
  <si>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</si>
  <si>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</si>
  <si>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</si>
  <si>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</si>
  <si>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</si>
  <si>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</si>
  <si>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</si>
  <si>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</si>
  <si>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</si>
  <si>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</si>
  <si>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</si>
  <si>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</si>
  <si>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</si>
  <si>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</si>
  <si>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</si>
  <si>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</si>
  <si>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</si>
  <si>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</si>
  <si>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</si>
  <si>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</si>
  <si>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</si>
  <si>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</si>
  <si>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</si>
  <si>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</si>
  <si>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</si>
  <si>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</si>
  <si>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</si>
  <si>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</si>
  <si>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</si>
  <si>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</si>
  <si>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</si>
  <si>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</si>
  <si>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</si>
  <si>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</si>
  <si>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</si>
  <si>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</si>
  <si>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</si>
  <si>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</si>
  <si>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</si>
  <si>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</si>
  <si>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</si>
  <si>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</si>
  <si>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</si>
  <si>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</si>
  <si>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</si>
  <si>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</si>
  <si>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</si>
  <si>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</si>
  <si>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</si>
  <si>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</si>
  <si>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</si>
  <si>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</si>
  <si>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</si>
  <si>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</si>
  <si>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</si>
  <si>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</si>
  <si>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</si>
  <si>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</si>
  <si>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</si>
  <si>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</si>
  <si>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</si>
  <si>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</si>
  <si>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</si>
  <si>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</si>
  <si>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</si>
  <si>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</si>
  <si>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</si>
  <si>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</si>
  <si>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</si>
  <si>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</si>
  <si>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</si>
  <si>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</si>
  <si>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</si>
  <si>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</si>
  <si>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</si>
  <si>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</si>
  <si>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</si>
  <si>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</si>
  <si>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</si>
  <si>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</si>
  <si>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</si>
  <si>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</si>
  <si>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</si>
  <si>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</si>
  <si>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</si>
  <si>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</si>
  <si>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</si>
  <si>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</si>
  <si>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</si>
  <si>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</si>
  <si>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</si>
  <si>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</si>
  <si>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</si>
  <si>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</si>
  <si>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</si>
  <si>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</si>
  <si>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</si>
  <si>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</si>
  <si>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</si>
  <si>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</si>
  <si>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</si>
  <si>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</si>
  <si>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</si>
  <si>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</si>
  <si>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</si>
  <si>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</si>
  <si>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</si>
  <si>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</si>
  <si>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</si>
  <si>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</si>
  <si>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</si>
  <si>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</si>
  <si>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</si>
  <si>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</si>
  <si>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</si>
  <si>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</si>
  <si>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</si>
  <si>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</si>
  <si>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</si>
  <si>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</si>
  <si>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</si>
  <si>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</si>
  <si>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</si>
  <si>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</si>
  <si>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</si>
  <si>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</si>
  <si>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</si>
  <si>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</si>
  <si>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</si>
  <si>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</si>
  <si>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</si>
  <si>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</si>
  <si>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</si>
  <si>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</si>
  <si>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</si>
  <si>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</si>
  <si>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</si>
  <si>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</si>
  <si>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</si>
  <si>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</si>
  <si>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</si>
  <si>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</si>
  <si>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</si>
  <si>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</si>
  <si>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</si>
  <si>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</si>
  <si>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</si>
  <si>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</si>
  <si>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</si>
  <si>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</si>
  <si>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</si>
  <si>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</si>
  <si>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</si>
  <si>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</si>
  <si>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</si>
  <si>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</si>
  <si>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</si>
  <si>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</si>
  <si>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</si>
  <si>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</si>
  <si>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</si>
  <si>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</si>
  <si>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</si>
  <si>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</si>
  <si>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</si>
  <si>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</si>
  <si>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</si>
  <si>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</si>
  <si>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</si>
  <si>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</si>
  <si>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</si>
  <si>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</si>
  <si>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</si>
  <si>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</si>
  <si>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</si>
  <si>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</si>
  <si>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</si>
  <si>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</si>
  <si>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</si>
  <si>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</si>
  <si>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</si>
  <si>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</si>
  <si>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</si>
  <si>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</si>
  <si>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</si>
  <si>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</si>
  <si>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</si>
  <si>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</si>
  <si>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</si>
  <si>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</si>
  <si>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</si>
  <si>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</si>
  <si>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</si>
  <si>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</si>
  <si>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</si>
  <si>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</si>
  <si>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</si>
  <si>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</si>
  <si>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</si>
  <si>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</si>
  <si>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</si>
  <si>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</si>
  <si>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</si>
  <si>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</si>
  <si>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</si>
  <si>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</si>
  <si>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</si>
  <si>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</si>
  <si>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</si>
  <si>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</si>
  <si>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</si>
  <si>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</si>
  <si>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</si>
  <si>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</si>
  <si>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</si>
  <si>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</si>
  <si>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</si>
  <si>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</si>
  <si>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</si>
  <si>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</si>
  <si>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</si>
  <si>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</si>
  <si>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</si>
  <si>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</si>
  <si>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</si>
  <si>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</si>
  <si>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</si>
  <si>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</si>
  <si>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</si>
  <si>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</si>
  <si>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</si>
  <si>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</si>
  <si>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</si>
  <si>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</si>
  <si>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</si>
  <si>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</si>
  <si>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</si>
  <si>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</si>
  <si>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</si>
  <si>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</si>
  <si>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</si>
  <si>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</si>
  <si>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</si>
  <si>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</si>
  <si>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</si>
  <si>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</si>
  <si>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</si>
  <si>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</si>
  <si>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</si>
  <si>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</si>
  <si>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</si>
  <si>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</si>
  <si>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</si>
  <si>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</si>
  <si>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</si>
  <si>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</si>
  <si>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</si>
  <si>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</si>
  <si>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</si>
  <si>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</si>
  <si>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</si>
  <si>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</si>
  <si>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</si>
  <si>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</si>
  <si>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</si>
  <si>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</si>
  <si>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</si>
  <si>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</si>
  <si>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</si>
  <si>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</si>
  <si>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</si>
  <si>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</si>
  <si>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</si>
  <si>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</si>
  <si>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</si>
  <si>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</si>
  <si>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</si>
  <si>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</si>
  <si>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</si>
  <si>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</si>
  <si>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</si>
  <si>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</si>
  <si>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</si>
  <si>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</si>
  <si>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</si>
  <si>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</si>
  <si>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</si>
  <si>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</si>
  <si>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</si>
  <si>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</si>
  <si>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</si>
  <si>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</si>
  <si>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</si>
  <si>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</si>
  <si>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</si>
  <si>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</si>
  <si>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</si>
  <si>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</si>
  <si>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</si>
  <si>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</si>
  <si>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</si>
  <si>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</si>
  <si>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</si>
  <si>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</si>
  <si>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</si>
  <si>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</si>
  <si>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</si>
  <si>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</si>
  <si>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</si>
  <si>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</si>
  <si>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</si>
  <si>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</si>
  <si>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</si>
  <si>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</si>
  <si>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</si>
  <si>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</si>
  <si>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</si>
  <si>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</si>
  <si>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</si>
  <si>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</si>
  <si>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</si>
  <si>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</si>
  <si>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</si>
  <si>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</si>
  <si>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</si>
  <si>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</si>
  <si>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</si>
  <si>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</si>
  <si>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</si>
  <si>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</si>
  <si>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</si>
  <si>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</si>
  <si>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</si>
  <si>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</si>
  <si>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</si>
  <si>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</si>
  <si>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</si>
  <si>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</si>
  <si>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</si>
  <si>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</si>
  <si>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</si>
  <si>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</si>
  <si>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</si>
  <si>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</si>
  <si>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</si>
  <si>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</si>
  <si>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</si>
  <si>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</si>
  <si>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</si>
  <si>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</si>
  <si>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</si>
  <si>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</si>
  <si>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</si>
  <si>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</si>
  <si>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</si>
  <si>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</si>
  <si>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</si>
  <si>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</si>
  <si>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</si>
  <si>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</si>
  <si>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</si>
  <si>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</si>
  <si>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</si>
  <si>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</si>
  <si>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</si>
  <si>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</si>
  <si>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</si>
  <si>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</si>
  <si>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</si>
  <si>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</si>
  <si>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</si>
  <si>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</si>
  <si>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</si>
  <si>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</si>
  <si>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</si>
  <si>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</si>
  <si>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</si>
  <si>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</si>
  <si>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</si>
  <si>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</si>
  <si>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</si>
  <si>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</si>
  <si>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</si>
  <si>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</si>
  <si>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</si>
  <si>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</si>
  <si>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</si>
  <si>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</si>
  <si>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</si>
  <si>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</si>
  <si>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</si>
  <si>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</si>
  <si>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</si>
  <si>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</si>
  <si>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</si>
  <si>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</si>
  <si>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</si>
  <si>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</si>
  <si>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</si>
  <si>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</si>
  <si>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</si>
  <si>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</si>
  <si>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</si>
  <si>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</si>
  <si>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</si>
  <si>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</si>
  <si>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</si>
  <si>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</si>
  <si>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</si>
  <si>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</si>
  <si>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</si>
  <si>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</si>
  <si>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</si>
  <si>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</si>
  <si>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</si>
  <si>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</si>
  <si>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</si>
  <si>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</si>
  <si>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</si>
  <si>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</si>
  <si>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</si>
  <si>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</si>
  <si>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</si>
  <si>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</si>
  <si>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</si>
  <si>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</si>
  <si>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</si>
  <si>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</si>
  <si>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</si>
  <si>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</si>
  <si>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</si>
  <si>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</si>
  <si>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</si>
  <si>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</si>
  <si>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</si>
  <si>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</si>
  <si>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</si>
  <si>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</si>
  <si>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</si>
  <si>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</si>
  <si>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</si>
  <si>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</si>
  <si>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</si>
  <si>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</si>
  <si>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</si>
  <si>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</si>
  <si>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</si>
  <si>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</si>
  <si>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</si>
  <si>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</si>
  <si>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</si>
  <si>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</si>
  <si>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</si>
  <si>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</si>
  <si>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</si>
  <si>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</si>
  <si>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</si>
  <si>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</si>
  <si>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</si>
  <si>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</si>
  <si>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</si>
  <si>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</si>
  <si>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</si>
  <si>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</si>
  <si>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</si>
  <si>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</si>
  <si>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</si>
  <si>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</si>
  <si>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</si>
  <si>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</si>
  <si>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</si>
  <si>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</si>
  <si>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</si>
  <si>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</si>
  <si>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</si>
  <si>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</si>
  <si>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</si>
  <si>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</si>
  <si>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</si>
  <si>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</si>
  <si>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</si>
  <si>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</si>
  <si>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</si>
  <si>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</si>
  <si>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</si>
  <si>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</si>
  <si>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</si>
  <si>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</si>
  <si>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</si>
  <si>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</si>
  <si>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</si>
  <si>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</si>
  <si>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</si>
  <si>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</si>
  <si>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</si>
  <si>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</si>
  <si>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</si>
  <si>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</si>
  <si>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</si>
  <si>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</si>
  <si>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</si>
  <si>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</si>
  <si>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</si>
  <si>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</si>
  <si>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</si>
  <si>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</si>
  <si>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</si>
  <si>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</si>
  <si>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</si>
  <si>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</si>
  <si>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</si>
  <si>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</si>
  <si>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</si>
  <si>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</si>
  <si>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</si>
  <si>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</si>
  <si>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</si>
  <si>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</si>
  <si>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</si>
  <si>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</si>
  <si>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</si>
  <si>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</si>
  <si>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</si>
  <si>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</si>
  <si>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</si>
  <si>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</si>
  <si>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</si>
  <si>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</si>
  <si>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</si>
  <si>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</si>
  <si>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</si>
  <si>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</si>
  <si>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</si>
  <si>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</si>
  <si>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</si>
  <si>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</si>
  <si>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</si>
  <si>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</si>
  <si>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</si>
  <si>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</si>
  <si>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</si>
  <si>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</si>
  <si>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</si>
  <si>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</si>
  <si>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</si>
  <si>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</si>
  <si>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</si>
  <si>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</si>
  <si>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</si>
  <si>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</si>
  <si>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</si>
  <si>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</si>
  <si>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</si>
  <si>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</si>
  <si>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</si>
  <si>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</si>
  <si>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</si>
  <si>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</si>
  <si>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</si>
  <si>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</si>
  <si>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</si>
  <si>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</si>
  <si>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</si>
  <si>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</si>
  <si>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</si>
  <si>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</si>
  <si>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</si>
  <si>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</si>
  <si>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</si>
  <si>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</si>
  <si>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</si>
  <si>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</si>
  <si>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</si>
  <si>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</si>
  <si>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</si>
  <si>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</si>
  <si>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</si>
  <si>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</si>
  <si>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</si>
  <si>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</si>
  <si>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</si>
  <si>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</si>
  <si>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</si>
  <si>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</si>
  <si>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</si>
  <si>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</si>
  <si>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</si>
  <si>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</si>
  <si>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</si>
  <si>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</si>
  <si>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</si>
  <si>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</si>
  <si>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</si>
  <si>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</si>
  <si>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</si>
  <si>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</si>
  <si>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</si>
  <si>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</si>
  <si>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</si>
  <si>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</si>
  <si>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</si>
  <si>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</si>
  <si>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</si>
  <si>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</si>
  <si>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</si>
  <si>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</si>
  <si>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</si>
  <si>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</si>
  <si>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</si>
  <si>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</si>
  <si>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</si>
  <si>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</si>
  <si>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</si>
  <si>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</si>
  <si>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</si>
  <si>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</si>
  <si>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</si>
  <si>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</si>
  <si>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</si>
  <si>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</si>
  <si>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</si>
  <si>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</si>
  <si>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</si>
  <si>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</si>
  <si>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</si>
  <si>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</si>
  <si>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</si>
  <si>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</si>
  <si>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</si>
  <si>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</si>
  <si>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</si>
  <si>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</si>
  <si>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</si>
  <si>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</si>
  <si>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</si>
  <si>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</si>
  <si>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</si>
  <si>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</si>
  <si>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</si>
  <si>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</si>
  <si>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</si>
  <si>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</si>
  <si>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</si>
  <si>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</si>
  <si>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</si>
  <si>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</si>
  <si>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</si>
  <si>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</si>
  <si>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</si>
  <si>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</si>
  <si>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</si>
  <si>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</si>
  <si>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</si>
  <si>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</si>
  <si>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</si>
  <si>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</si>
  <si>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</si>
  <si>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</si>
  <si>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</si>
  <si>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</si>
  <si>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</si>
  <si>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</si>
  <si>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</si>
  <si>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</si>
  <si>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</si>
  <si>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</si>
  <si>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</si>
  <si>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</si>
  <si>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</si>
  <si>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</si>
  <si>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</si>
  <si>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</si>
  <si>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</si>
  <si>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</si>
  <si>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</si>
  <si>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</si>
  <si>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</si>
  <si>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</si>
  <si>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</si>
  <si>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</si>
  <si>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</si>
  <si>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</si>
  <si>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</si>
  <si>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</si>
  <si>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</si>
  <si>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</si>
  <si>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</si>
  <si>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</si>
  <si>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</si>
  <si>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</si>
  <si>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</si>
  <si>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</si>
  <si>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</si>
  <si>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</si>
  <si>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</si>
  <si>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</si>
  <si>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</si>
  <si>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</si>
  <si>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</si>
  <si>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</si>
  <si>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</si>
  <si>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</si>
  <si>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</si>
  <si>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</si>
  <si>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</si>
  <si>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</si>
  <si>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</si>
  <si>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</si>
  <si>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</si>
  <si>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</si>
  <si>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</si>
  <si>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</si>
  <si>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</si>
  <si>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</si>
  <si>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</si>
  <si>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</si>
  <si>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</si>
  <si>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</si>
  <si>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</si>
  <si>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</si>
  <si>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</si>
  <si>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</si>
  <si>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</si>
  <si>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</si>
  <si>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</si>
  <si>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</si>
  <si>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</si>
  <si>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</si>
  <si>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</si>
  <si>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</si>
  <si>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</si>
  <si>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</si>
  <si>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</si>
  <si>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</si>
  <si>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</si>
  <si>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</si>
  <si>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</si>
  <si>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</si>
  <si>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</si>
  <si>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</si>
  <si>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</si>
  <si>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</si>
  <si>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</si>
  <si>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</si>
  <si>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</si>
  <si>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</si>
  <si>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</si>
  <si>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</si>
  <si>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</si>
  <si>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</si>
  <si>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</si>
  <si>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</si>
  <si>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</si>
  <si>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</si>
  <si>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</si>
  <si>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</si>
  <si>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</si>
  <si>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</si>
  <si>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</si>
  <si>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</si>
  <si>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</si>
  <si>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</si>
  <si>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</si>
  <si>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</si>
  <si>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</si>
  <si>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</si>
  <si>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</si>
  <si>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</si>
  <si>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</si>
  <si>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</si>
  <si>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</si>
  <si>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</si>
  <si>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</si>
  <si>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</si>
  <si>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</si>
  <si>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</si>
  <si>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</si>
  <si>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</si>
  <si>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</si>
  <si>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</si>
  <si>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</si>
  <si>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</si>
  <si>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</si>
  <si>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</si>
  <si>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</si>
  <si>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</si>
  <si>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</si>
  <si>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</si>
  <si>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</si>
  <si>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</si>
  <si>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</si>
  <si>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</si>
  <si>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</si>
  <si>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</si>
  <si>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</si>
  <si>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</si>
  <si>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</si>
  <si>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</si>
  <si>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</si>
  <si>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</si>
  <si>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</si>
  <si>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</si>
  <si>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</si>
  <si>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</si>
  <si>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</si>
  <si>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</si>
  <si>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</si>
  <si>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</si>
  <si>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</si>
  <si>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</si>
  <si>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</si>
  <si>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</si>
  <si>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</si>
  <si>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</si>
  <si>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</si>
  <si>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</si>
  <si>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</si>
  <si>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</si>
  <si>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</si>
  <si>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</si>
  <si>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</si>
  <si>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</si>
  <si>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</si>
  <si>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</si>
  <si>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</si>
  <si>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</si>
  <si>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</si>
  <si>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</si>
  <si>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</si>
  <si>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</si>
  <si>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</si>
  <si>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</si>
  <si>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</si>
  <si>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</si>
  <si>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</si>
  <si>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</si>
  <si>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</si>
  <si>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</si>
  <si>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</si>
  <si>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</si>
  <si>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</si>
  <si>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</si>
  <si>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</si>
  <si>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</si>
  <si>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</si>
  <si>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</si>
  <si>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</si>
  <si>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</si>
  <si>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</si>
  <si>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</si>
  <si>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</si>
  <si>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</si>
  <si>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</si>
  <si>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</si>
  <si>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</si>
  <si>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</si>
  <si>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</si>
  <si>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</si>
  <si>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</si>
  <si>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</si>
  <si>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</si>
  <si>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</si>
  <si>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</si>
  <si>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</si>
  <si>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</si>
  <si>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</si>
  <si>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</si>
  <si>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</si>
  <si>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</si>
  <si>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</si>
  <si>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</si>
  <si>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</si>
  <si>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</si>
  <si>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</si>
  <si>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</si>
  <si>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</si>
  <si>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</si>
  <si>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</si>
  <si>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</si>
  <si>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</si>
  <si>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</si>
  <si>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</si>
  <si>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</si>
  <si>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</si>
  <si>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</si>
  <si>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</si>
  <si>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</si>
  <si>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</si>
  <si>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</si>
  <si>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</si>
  <si>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</si>
  <si>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</si>
  <si>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</si>
  <si>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</si>
  <si>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</si>
  <si>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</si>
  <si>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</si>
  <si>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</si>
  <si>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</si>
  <si>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</si>
  <si>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</si>
  <si>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</si>
  <si>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</si>
  <si>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</si>
  <si>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</si>
  <si>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</si>
  <si>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</si>
  <si>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</si>
  <si>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</si>
  <si>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</si>
  <si>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</si>
  <si>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</si>
  <si>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</si>
  <si>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</si>
  <si>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</si>
  <si>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</si>
  <si>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</si>
  <si>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</si>
  <si>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</si>
  <si>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</si>
  <si>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</si>
  <si>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</si>
  <si>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</si>
  <si>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</si>
  <si>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</si>
  <si>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</si>
  <si>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</si>
  <si>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</si>
  <si>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</si>
  <si>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</si>
  <si>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</si>
  <si>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</si>
  <si>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</si>
  <si>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</si>
  <si>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</si>
  <si>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</si>
  <si>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</si>
  <si>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</si>
  <si>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</si>
  <si>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</si>
  <si>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</si>
  <si>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</si>
  <si>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</si>
  <si>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</si>
  <si>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</si>
  <si>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</si>
  <si>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</si>
  <si>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</si>
  <si>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</si>
  <si>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</si>
  <si>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</si>
  <si>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</si>
  <si>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</si>
  <si>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</si>
  <si>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</si>
  <si>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</si>
  <si>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</si>
  <si>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</si>
  <si>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</si>
  <si>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</si>
  <si>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</si>
  <si>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</si>
  <si>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</si>
  <si>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</si>
  <si>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</si>
  <si>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</si>
  <si>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</si>
  <si>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</si>
  <si>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</si>
  <si>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</si>
  <si>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</si>
  <si>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</si>
  <si>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</si>
  <si>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</si>
  <si>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</si>
  <si>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</si>
  <si>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</si>
  <si>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</si>
  <si>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</si>
  <si>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</si>
  <si>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</si>
  <si>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</si>
  <si>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</si>
  <si>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</si>
  <si>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</si>
  <si>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</si>
  <si>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</si>
  <si>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</si>
  <si>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</si>
  <si>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</si>
  <si>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</si>
  <si>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</si>
  <si>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</si>
  <si>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</si>
  <si>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</si>
  <si>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</si>
  <si>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</si>
  <si>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</si>
  <si>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</si>
  <si>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</si>
  <si>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</si>
  <si>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</si>
  <si>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</si>
  <si>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</si>
  <si>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</si>
  <si>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</si>
  <si>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</si>
  <si>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</si>
  <si>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</si>
  <si>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</si>
  <si>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</si>
  <si>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</si>
  <si>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</si>
  <si>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</si>
  <si>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</si>
  <si>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</si>
  <si>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</si>
  <si>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</si>
  <si>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</si>
  <si>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</si>
  <si>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</si>
  <si>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</si>
  <si>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</si>
  <si>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</si>
  <si>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</si>
  <si>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</si>
  <si>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</si>
  <si>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</si>
  <si>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</si>
  <si>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</si>
  <si>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</si>
  <si>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</si>
  <si>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</si>
  <si>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</si>
  <si>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</si>
  <si>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</si>
  <si>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</si>
  <si>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</si>
  <si>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</si>
  <si>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</si>
  <si>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</si>
  <si>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</si>
  <si>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</si>
  <si>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</si>
  <si>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</si>
  <si>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</si>
  <si>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</si>
  <si>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</si>
  <si>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</si>
  <si>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</si>
  <si>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</si>
  <si>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</si>
  <si>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</si>
  <si>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</si>
  <si>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</si>
  <si>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</si>
  <si>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</si>
  <si>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</si>
  <si>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</si>
  <si>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</si>
  <si>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</si>
  <si>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</si>
  <si>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</si>
  <si>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</si>
  <si>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</si>
  <si>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</si>
  <si>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</si>
  <si>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</si>
  <si>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</si>
  <si>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</si>
  <si>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</si>
  <si>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</si>
  <si>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</si>
  <si>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</si>
  <si>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</si>
  <si>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</si>
  <si>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</si>
  <si>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</si>
  <si>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</si>
  <si>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</si>
  <si>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</si>
  <si>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</si>
  <si>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</si>
  <si>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</si>
  <si>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</si>
  <si>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</si>
  <si>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</si>
  <si>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</si>
  <si>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</si>
  <si>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</si>
  <si>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</si>
  <si>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</si>
  <si>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</si>
  <si>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</si>
  <si>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</si>
  <si>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</si>
  <si>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</si>
  <si>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</si>
  <si>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</si>
  <si>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</si>
  <si>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</si>
  <si>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</si>
  <si>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</si>
  <si>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</si>
  <si>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</si>
  <si>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</si>
  <si>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</si>
  <si>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</si>
  <si>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</si>
  <si>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</si>
  <si>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</si>
  <si>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</si>
  <si>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</si>
  <si>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</si>
  <si>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</si>
  <si>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</si>
  <si>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</si>
  <si>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</si>
  <si>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</si>
  <si>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</si>
  <si>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</si>
  <si>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</si>
  <si>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</si>
  <si>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</si>
  <si>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</si>
  <si>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</si>
  <si>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</si>
  <si>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</si>
  <si>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</si>
  <si>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</si>
  <si>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</si>
  <si>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</si>
  <si>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</si>
  <si>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</si>
  <si>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</si>
  <si>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</si>
  <si>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</si>
  <si>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</si>
  <si>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</si>
  <si>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</si>
  <si>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</si>
  <si>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</si>
  <si>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</si>
  <si>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</si>
  <si>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</si>
  <si>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</si>
  <si>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</si>
  <si>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</si>
  <si>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</si>
  <si>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</si>
  <si>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</si>
  <si>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</si>
  <si>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</si>
  <si>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</si>
  <si>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</si>
  <si>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</si>
  <si>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</si>
  <si>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</si>
  <si>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</si>
  <si>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</si>
  <si>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</si>
  <si>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</si>
  <si>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</si>
  <si>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</si>
  <si>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</si>
  <si>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</si>
  <si>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</si>
  <si>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</si>
  <si>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</si>
  <si>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</si>
  <si>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</si>
  <si>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</si>
  <si>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</si>
  <si>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</si>
  <si>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</si>
  <si>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</si>
  <si>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</si>
  <si>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</si>
  <si>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</si>
  <si>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</si>
  <si>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</si>
  <si>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</si>
  <si>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</si>
  <si>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</si>
  <si>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</si>
  <si>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</si>
  <si>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</si>
  <si>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</si>
  <si>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</si>
  <si>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</si>
  <si>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</si>
  <si>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</si>
  <si>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</si>
  <si>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</si>
  <si>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</si>
  <si>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</si>
  <si>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</si>
  <si>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</si>
  <si>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</si>
  <si>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</si>
  <si>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</si>
  <si>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</si>
  <si>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</si>
  <si>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</si>
  <si>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</si>
  <si>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</si>
  <si>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</si>
  <si>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</si>
  <si>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</si>
  <si>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</si>
  <si>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</si>
  <si>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</si>
  <si>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</si>
  <si>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</si>
  <si>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</si>
  <si>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</si>
  <si>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</si>
  <si>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</si>
  <si>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</si>
  <si>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</si>
  <si>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</si>
  <si>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</si>
  <si>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</si>
  <si>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</si>
  <si>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</si>
  <si>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</si>
  <si>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</si>
  <si>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</si>
  <si>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</si>
  <si>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</si>
  <si>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</si>
  <si>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</si>
  <si>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</si>
  <si>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</si>
  <si>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</si>
  <si>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</si>
  <si>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</si>
  <si>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</si>
  <si>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</si>
  <si>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</si>
  <si>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</si>
  <si>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</si>
  <si>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</si>
  <si>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</si>
  <si>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</si>
  <si>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</si>
  <si>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</si>
  <si>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</si>
  <si>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</si>
  <si>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</si>
  <si>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</si>
  <si>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</si>
  <si>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</si>
  <si>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</si>
  <si>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</si>
  <si>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</si>
  <si>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</si>
  <si>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</si>
  <si>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</si>
  <si>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</si>
  <si>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</si>
  <si>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</si>
  <si>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</si>
  <si>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</si>
  <si>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</si>
  <si>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</si>
  <si>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</si>
  <si>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</si>
  <si>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</si>
  <si>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</si>
  <si>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</si>
  <si>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</si>
  <si>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</si>
  <si>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</si>
  <si>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</si>
  <si>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</si>
  <si>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</si>
  <si>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</si>
  <si>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</si>
  <si>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</si>
  <si>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</si>
  <si>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</si>
  <si>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</si>
  <si>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</si>
  <si>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</si>
  <si>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</si>
  <si>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</si>
  <si>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</si>
  <si>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</si>
  <si>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</si>
  <si>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</si>
  <si>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</si>
  <si>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</si>
  <si>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</si>
  <si>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</si>
  <si>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</si>
  <si>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</si>
  <si>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</si>
  <si>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</si>
  <si>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</si>
  <si>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</si>
  <si>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</si>
  <si>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</si>
  <si>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</si>
  <si>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</si>
  <si>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</si>
  <si>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</si>
  <si>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</si>
  <si>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</si>
  <si>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</si>
  <si>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</si>
  <si>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</si>
  <si>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</si>
  <si>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</si>
  <si>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</si>
  <si>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</si>
  <si>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</si>
  <si>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</si>
  <si>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</si>
  <si>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</si>
  <si>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</si>
  <si>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</si>
  <si>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</si>
  <si>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</si>
  <si>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</si>
  <si>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</si>
  <si>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</si>
  <si>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</si>
  <si>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</si>
  <si>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</si>
  <si>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</si>
  <si>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</si>
  <si>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</si>
  <si>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</si>
  <si>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</si>
  <si>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</si>
  <si>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</si>
  <si>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</si>
  <si>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</si>
  <si>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</si>
  <si>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</si>
  <si>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</si>
  <si>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</si>
  <si>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</si>
  <si>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</si>
  <si>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</si>
  <si>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</si>
  <si>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</si>
  <si>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</si>
  <si>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</si>
  <si>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</si>
  <si>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</si>
  <si>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</si>
  <si>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</si>
  <si>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</si>
  <si>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</si>
  <si>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</si>
  <si>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</si>
  <si>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</si>
  <si>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</si>
  <si>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</si>
  <si>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</si>
  <si>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</si>
  <si>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</si>
  <si>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</si>
  <si>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</si>
  <si>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</si>
  <si>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</si>
  <si>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</si>
  <si>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</si>
  <si>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</si>
  <si>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</si>
  <si>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</si>
  <si>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</si>
  <si>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</si>
  <si>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</si>
  <si>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</si>
  <si>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</si>
  <si>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</si>
  <si>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</si>
  <si>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</si>
  <si>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</si>
  <si>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</si>
  <si>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</si>
  <si>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</si>
  <si>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</si>
  <si>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</si>
  <si>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</si>
  <si>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</si>
  <si>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</si>
  <si>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</si>
  <si>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</si>
  <si>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</si>
  <si>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</si>
  <si>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</si>
  <si>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</si>
  <si>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</si>
  <si>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</si>
  <si>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</si>
  <si>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</si>
  <si>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</si>
  <si>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</si>
  <si>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</si>
  <si>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</si>
  <si>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</si>
  <si>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</si>
  <si>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</si>
  <si>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</si>
  <si>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</si>
  <si>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</si>
  <si>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</si>
  <si>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</si>
  <si>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</si>
  <si>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</si>
  <si>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</si>
  <si>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</si>
  <si>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</si>
  <si>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</si>
  <si>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</si>
  <si>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</si>
  <si>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</si>
  <si>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</si>
  <si>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</si>
  <si>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</si>
  <si>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</si>
  <si>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</si>
  <si>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</si>
  <si>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</si>
  <si>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</si>
  <si>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</si>
  <si>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</si>
  <si>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</si>
  <si>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</si>
  <si>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</si>
  <si>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</si>
  <si>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</si>
  <si>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</si>
  <si>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</si>
  <si>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</si>
  <si>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</si>
  <si>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</si>
  <si>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</si>
  <si>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</si>
  <si>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</si>
  <si>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</si>
  <si>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</si>
  <si>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</si>
  <si>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</si>
  <si>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</si>
  <si>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</si>
  <si>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</si>
  <si>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</si>
  <si>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</si>
  <si>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</si>
  <si>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</si>
  <si>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</si>
  <si>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</si>
  <si>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</si>
  <si>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</si>
  <si>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</si>
  <si>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</si>
  <si>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</si>
  <si>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</si>
  <si>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</si>
  <si>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</si>
  <si>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</si>
  <si>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</si>
  <si>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</si>
  <si>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</si>
  <si>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</si>
  <si>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</si>
  <si>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</si>
  <si>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</si>
  <si>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</si>
  <si>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</si>
  <si>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</si>
  <si>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</si>
  <si>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</si>
  <si>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</si>
  <si>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</si>
  <si>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</si>
  <si>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</si>
  <si>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</si>
  <si>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</si>
  <si>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</si>
  <si>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</si>
  <si>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</si>
  <si>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</si>
  <si>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</si>
  <si>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</si>
  <si>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</si>
  <si>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</si>
  <si>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</si>
  <si>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</si>
  <si>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</si>
  <si>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</si>
  <si>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</si>
  <si>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</si>
  <si>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</si>
  <si>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</si>
  <si>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</si>
  <si>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</si>
  <si>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</si>
  <si>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</si>
  <si>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</si>
  <si>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</si>
  <si>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</si>
  <si>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</si>
  <si>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</si>
  <si>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</si>
  <si>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</si>
  <si>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</si>
  <si>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</si>
  <si>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</si>
  <si>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</si>
  <si>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</si>
  <si>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</si>
  <si>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</si>
  <si>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</si>
  <si>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</si>
  <si>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</si>
  <si>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</si>
  <si>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</si>
  <si>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</si>
  <si>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</si>
  <si>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</si>
  <si>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</si>
  <si>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</si>
  <si>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</si>
  <si>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</si>
  <si>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</si>
  <si>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</si>
  <si>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</si>
  <si>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</si>
  <si>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</si>
  <si>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</si>
  <si>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</si>
  <si>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</si>
  <si>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</si>
  <si>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</si>
  <si>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</si>
  <si>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</si>
  <si>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</si>
  <si>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</si>
  <si>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</si>
  <si>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</si>
  <si>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</si>
  <si>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</si>
  <si>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</si>
  <si>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</si>
  <si>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</si>
  <si>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</si>
  <si>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</si>
  <si>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</si>
  <si>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</si>
  <si>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</si>
  <si>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</si>
  <si>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</si>
  <si>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</si>
  <si>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</si>
  <si>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</si>
  <si>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</si>
  <si>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</si>
  <si>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</si>
  <si>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</si>
  <si>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</si>
  <si>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</si>
  <si>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</si>
  <si>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</si>
  <si>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</si>
  <si>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</si>
  <si>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</si>
  <si>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</si>
  <si>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</si>
  <si>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</si>
  <si>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</si>
  <si>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</si>
  <si>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</si>
  <si>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</si>
  <si>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</si>
  <si>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</si>
  <si>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</si>
  <si>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</si>
  <si>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</si>
  <si>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</si>
  <si>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</si>
  <si>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</si>
  <si>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</si>
  <si>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</si>
  <si>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</si>
  <si>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</si>
  <si>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</si>
  <si>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</si>
  <si>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</si>
  <si>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</si>
  <si>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</si>
  <si>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</si>
  <si>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</si>
  <si>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</si>
  <si>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</si>
  <si>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</si>
  <si>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</si>
  <si>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</si>
  <si>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</si>
  <si>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</si>
  <si>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</si>
  <si>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</si>
  <si>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</si>
  <si>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</si>
  <si>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</si>
  <si>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</si>
  <si>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</si>
  <si>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</si>
  <si>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</si>
  <si>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</si>
  <si>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</si>
  <si>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</si>
  <si>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</si>
  <si>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</si>
  <si>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</si>
  <si>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</si>
  <si>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</si>
  <si>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</si>
  <si>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</si>
  <si>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</si>
  <si>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</si>
  <si>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</si>
  <si>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</si>
  <si>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</si>
  <si>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</si>
  <si>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</si>
  <si>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</si>
  <si>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</si>
  <si>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</si>
  <si>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</si>
  <si>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</si>
  <si>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</si>
  <si>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</si>
  <si>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</si>
  <si>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</si>
  <si>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</si>
  <si>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</si>
  <si>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</si>
  <si>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</si>
  <si>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</si>
  <si>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</si>
  <si>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</si>
  <si>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</si>
  <si>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</si>
  <si>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</si>
  <si>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</si>
  <si>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</si>
  <si>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</si>
  <si>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</si>
  <si>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</si>
  <si>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</si>
  <si>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</si>
  <si>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</si>
  <si>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</si>
  <si>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</si>
  <si>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</si>
  <si>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</si>
  <si>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</si>
  <si>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</si>
  <si>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</si>
  <si>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</si>
  <si>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</si>
  <si>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</si>
  <si>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</si>
  <si>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</si>
  <si>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</si>
  <si>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</si>
  <si>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</si>
  <si>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</si>
  <si>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</si>
  <si>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</si>
  <si>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</si>
  <si>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</si>
  <si>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</si>
  <si>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</si>
  <si>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</si>
  <si>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</si>
  <si>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</si>
  <si>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</si>
  <si>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</si>
  <si>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</si>
  <si>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</si>
  <si>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</si>
  <si>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</si>
  <si>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</si>
  <si>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</si>
  <si>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</si>
  <si>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</si>
  <si>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</si>
  <si>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</si>
  <si>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</si>
  <si>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</si>
  <si>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</si>
  <si>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</si>
  <si>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</si>
  <si>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</si>
  <si>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</si>
  <si>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</si>
  <si>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</si>
  <si>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</si>
  <si>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</si>
  <si>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</si>
  <si>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</si>
  <si>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</si>
  <si>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</si>
  <si>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</si>
  <si>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</si>
  <si>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</si>
  <si>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</si>
  <si>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</si>
  <si>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</si>
  <si>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</si>
  <si>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</si>
  <si>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</si>
  <si>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</si>
  <si>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</si>
  <si>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</si>
  <si>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</si>
  <si>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</si>
  <si>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</si>
  <si>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</si>
  <si>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</si>
  <si>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</si>
  <si>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</si>
  <si>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</si>
  <si>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</si>
  <si>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</si>
  <si>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</si>
  <si>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</si>
  <si>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</si>
  <si>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</si>
  <si>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</si>
  <si>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</si>
  <si>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</si>
  <si>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</si>
  <si>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</si>
  <si>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</si>
  <si>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</si>
  <si>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</si>
  <si>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</si>
  <si>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</si>
  <si>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</si>
  <si>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</si>
  <si>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</si>
  <si>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</si>
  <si>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</si>
  <si>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</si>
  <si>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</si>
  <si>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</si>
  <si>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</si>
  <si>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</si>
  <si>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</si>
  <si>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</si>
  <si>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</si>
  <si>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</si>
  <si>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</si>
  <si>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</si>
  <si>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</si>
  <si>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</si>
  <si>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</si>
  <si>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</si>
  <si>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</si>
  <si>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</si>
  <si>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</si>
  <si>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</si>
  <si>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</si>
  <si>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</si>
  <si>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</si>
  <si>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</si>
  <si>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</si>
  <si>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</si>
  <si>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</si>
  <si>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</si>
  <si>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</si>
  <si>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</si>
  <si>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</si>
  <si>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</si>
  <si>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</si>
  <si>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</si>
  <si>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</si>
  <si>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</si>
  <si>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</si>
  <si>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</si>
  <si>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</si>
  <si>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</si>
  <si>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</si>
  <si>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</si>
  <si>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</si>
  <si>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</si>
  <si>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</si>
  <si>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</si>
  <si>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</si>
  <si>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</si>
  <si>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</si>
  <si>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</si>
  <si>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</si>
  <si>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</si>
  <si>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</si>
  <si>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</si>
  <si>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</si>
  <si>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</si>
  <si>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</si>
  <si>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</si>
  <si>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</si>
  <si>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</si>
  <si>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</si>
  <si>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</si>
  <si>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</si>
  <si>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</si>
  <si>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</si>
  <si>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</si>
  <si>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</si>
  <si>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</si>
  <si>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</si>
  <si>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</si>
  <si>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</si>
  <si>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</si>
  <si>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</si>
  <si>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</si>
  <si>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</si>
  <si>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</si>
  <si>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</si>
  <si>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</si>
  <si>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</si>
  <si>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</si>
  <si>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</si>
  <si>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</si>
  <si>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</si>
  <si>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</si>
  <si>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</si>
  <si>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</si>
  <si>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</si>
  <si>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</si>
  <si>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</si>
  <si>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</si>
  <si>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</si>
  <si>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</si>
  <si>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</si>
  <si>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</si>
  <si>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</si>
  <si>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</si>
  <si>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</si>
  <si>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</si>
  <si>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</si>
  <si>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</si>
  <si>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</si>
  <si>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</si>
  <si>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</si>
  <si>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</si>
  <si>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</si>
  <si>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</si>
  <si>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</si>
  <si>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</si>
  <si>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</si>
  <si>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</si>
  <si>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</si>
  <si>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</si>
  <si>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</si>
  <si>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</si>
  <si>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</si>
  <si>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</si>
  <si>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</si>
  <si>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</si>
  <si>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</si>
  <si>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</si>
  <si>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</si>
  <si>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</si>
  <si>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</si>
  <si>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</si>
  <si>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</si>
  <si>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</si>
  <si>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</si>
  <si>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</si>
  <si>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</si>
  <si>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</si>
  <si>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</si>
  <si>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</si>
  <si>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</si>
  <si>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</si>
  <si>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</si>
  <si>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</si>
  <si>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</si>
  <si>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</si>
  <si>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</si>
  <si>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</si>
  <si>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</si>
  <si>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</si>
  <si>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</si>
  <si>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</si>
  <si>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</si>
  <si>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</si>
  <si>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</si>
  <si>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</si>
  <si>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</si>
  <si>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</si>
  <si>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</si>
  <si>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</si>
  <si>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</si>
  <si>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</si>
  <si>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</si>
  <si>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</si>
  <si>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</si>
  <si>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</si>
  <si>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</si>
  <si>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</si>
  <si>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</si>
  <si>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</si>
  <si>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</si>
  <si>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</si>
  <si>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</si>
  <si>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</si>
  <si>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</si>
  <si>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</si>
  <si>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</si>
  <si>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</si>
  <si>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</si>
  <si>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</si>
  <si>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</si>
  <si>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</si>
  <si>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</si>
  <si>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</si>
  <si>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</si>
  <si>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</si>
  <si>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</si>
  <si>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</si>
  <si>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</si>
  <si>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</si>
  <si>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</si>
  <si>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</si>
  <si>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</si>
  <si>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</si>
  <si>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</si>
  <si>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</si>
  <si>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</si>
  <si>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</si>
  <si>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</si>
  <si>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</si>
  <si>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</si>
  <si>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</si>
  <si>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</si>
  <si>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</si>
  <si>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</si>
  <si>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</si>
  <si>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</si>
  <si>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</si>
  <si>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</si>
  <si>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</si>
  <si>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</si>
  <si>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</si>
  <si>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</si>
  <si>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</si>
  <si>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</si>
  <si>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</si>
  <si>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</si>
  <si>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</si>
  <si>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</si>
  <si>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</si>
  <si>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</si>
  <si>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</si>
  <si>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</si>
  <si>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</si>
  <si>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</si>
  <si>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</si>
  <si>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</si>
  <si>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</si>
  <si>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</si>
  <si>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</si>
  <si>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</si>
  <si>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</si>
  <si>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</si>
  <si>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</si>
  <si>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</si>
  <si>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</si>
  <si>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</si>
  <si>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</si>
  <si>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</si>
  <si>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</si>
  <si>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</si>
  <si>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</si>
  <si>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</si>
  <si>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</si>
  <si>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</si>
  <si>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</si>
  <si>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</si>
  <si>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</si>
  <si>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</si>
  <si>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</si>
  <si>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</si>
  <si>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</si>
  <si>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</si>
  <si>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</si>
  <si>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</si>
  <si>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</si>
  <si>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</si>
  <si>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</si>
  <si>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</si>
  <si>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</si>
  <si>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</si>
  <si>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</si>
  <si>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</si>
  <si>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</si>
  <si>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</si>
  <si>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</si>
  <si>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</si>
  <si>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</si>
  <si>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</si>
  <si>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</si>
  <si>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</si>
  <si>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</si>
  <si>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</si>
  <si>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</si>
  <si>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</si>
  <si>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</si>
  <si>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</si>
  <si>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</si>
  <si>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</si>
  <si>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</si>
  <si>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</si>
  <si>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</si>
  <si>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</si>
  <si>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</si>
  <si>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</si>
  <si>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</si>
  <si>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</si>
  <si>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</si>
  <si>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</si>
  <si>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</si>
  <si>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</si>
  <si>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</si>
  <si>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</si>
  <si>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</si>
  <si>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</si>
  <si>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</si>
  <si>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</si>
  <si>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</si>
  <si>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</si>
  <si>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</si>
  <si>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</si>
  <si>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</si>
  <si>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</si>
  <si>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</si>
  <si>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</si>
  <si>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</si>
  <si>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</si>
  <si>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</si>
  <si>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</si>
  <si>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</si>
  <si>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</si>
  <si>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</si>
  <si>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</si>
  <si>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</si>
  <si>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</si>
  <si>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</si>
  <si>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</si>
  <si>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</si>
  <si>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</si>
  <si>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</si>
  <si>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</si>
  <si>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</si>
  <si>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</si>
  <si>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</si>
  <si>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</si>
  <si>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</si>
  <si>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</si>
  <si>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</si>
  <si>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</si>
  <si>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</si>
  <si>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</si>
  <si>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</si>
  <si>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</si>
  <si>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</si>
  <si>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</si>
  <si>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</si>
  <si>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</si>
  <si>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</si>
  <si>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</si>
  <si>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</si>
  <si>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</si>
  <si>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</si>
  <si>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</si>
  <si>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</si>
  <si>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</si>
  <si>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</si>
  <si>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</si>
  <si>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</si>
  <si>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</si>
  <si>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</si>
  <si>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</si>
  <si>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</si>
  <si>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</si>
  <si>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</si>
  <si>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</si>
  <si>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</si>
  <si>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</si>
  <si>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</si>
  <si>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</si>
  <si>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</si>
  <si>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</si>
  <si>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</si>
  <si>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</si>
  <si>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</si>
  <si>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</si>
  <si>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</si>
  <si>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</si>
  <si>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</si>
  <si>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</si>
  <si>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</si>
  <si>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</si>
  <si>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</si>
  <si>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</si>
  <si>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</si>
  <si>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</si>
  <si>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</si>
  <si>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</si>
  <si>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</si>
  <si>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</si>
  <si>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</si>
  <si>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</si>
  <si>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</si>
  <si>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</si>
  <si>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</si>
  <si>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</si>
  <si>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</si>
  <si>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</si>
  <si>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</si>
  <si>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</si>
  <si>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</si>
  <si>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</si>
  <si>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</si>
  <si>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</si>
  <si>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</si>
  <si>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</si>
  <si>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</si>
  <si>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</si>
  <si>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</si>
  <si>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</si>
  <si>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</si>
  <si>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</si>
  <si>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</si>
  <si>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</si>
  <si>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</si>
  <si>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</si>
  <si>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</si>
  <si>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</si>
  <si>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</si>
  <si>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</si>
  <si>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</si>
  <si>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</si>
  <si>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</si>
  <si>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</si>
  <si>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</si>
  <si>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</si>
  <si>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</si>
  <si>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</si>
  <si>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</si>
  <si>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</si>
  <si>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</si>
  <si>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</si>
  <si>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</si>
  <si>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</si>
  <si>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</si>
  <si>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</si>
  <si>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</si>
  <si>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</si>
  <si>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</si>
  <si>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</si>
  <si>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</si>
  <si>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</si>
  <si>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</si>
  <si>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</si>
  <si>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</si>
  <si>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</si>
  <si>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</si>
  <si>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</si>
  <si>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</si>
  <si>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</si>
  <si>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</si>
  <si>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</si>
  <si>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</si>
  <si>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</si>
  <si>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</si>
  <si>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</si>
  <si>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</si>
  <si>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</si>
  <si>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</si>
  <si>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</si>
  <si>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</si>
  <si>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</si>
  <si>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</si>
  <si>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</si>
  <si>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</si>
  <si>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</si>
  <si>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</si>
  <si>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</si>
  <si>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</si>
  <si>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</si>
  <si>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</si>
  <si>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</si>
  <si>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</si>
  <si>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</si>
  <si>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</si>
  <si>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</si>
  <si>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</si>
  <si>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</si>
  <si>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</si>
  <si>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</si>
  <si>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</si>
  <si>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</si>
  <si>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</si>
  <si>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</si>
  <si>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</si>
  <si>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</si>
  <si>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</si>
  <si>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</si>
  <si>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</si>
  <si>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</si>
  <si>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</si>
  <si>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</si>
  <si>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</si>
  <si>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</si>
  <si>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</si>
  <si>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</si>
  <si>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</si>
  <si>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</si>
  <si>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</si>
  <si>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</si>
  <si>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</si>
  <si>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</si>
  <si>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</si>
  <si>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</si>
  <si>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</si>
  <si>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</si>
  <si>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</si>
  <si>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</si>
  <si>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</si>
  <si>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</si>
  <si>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</si>
  <si>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</si>
  <si>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</si>
  <si>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</si>
  <si>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</si>
  <si>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</si>
  <si>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</si>
  <si>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</si>
  <si>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</si>
  <si>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</si>
  <si>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</si>
  <si>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</si>
  <si>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</si>
  <si>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</si>
  <si>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</si>
  <si>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</si>
  <si>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</si>
  <si>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</si>
  <si>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</si>
  <si>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</si>
  <si>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</si>
  <si>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</si>
  <si>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</si>
  <si>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</si>
  <si>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</si>
  <si>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</si>
  <si>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</si>
  <si>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</si>
  <si>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</si>
  <si>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</si>
  <si>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</si>
  <si>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</si>
  <si>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</si>
  <si>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</si>
  <si>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</si>
  <si>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</si>
  <si>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</si>
  <si>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</si>
  <si>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</si>
  <si>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</si>
  <si>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</si>
  <si>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</si>
  <si>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</si>
  <si>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</si>
  <si>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</si>
  <si>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</si>
  <si>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</si>
  <si>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</si>
  <si>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</si>
  <si>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</si>
  <si>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</si>
  <si>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</si>
  <si>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</si>
  <si>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</si>
  <si>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</si>
  <si>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</si>
  <si>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</si>
  <si>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</si>
  <si>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</si>
  <si>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</si>
  <si>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</si>
  <si>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</si>
  <si>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</si>
  <si>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</si>
  <si>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</si>
  <si>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</si>
  <si>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</si>
  <si>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</si>
  <si>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</si>
  <si>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</si>
  <si>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</si>
  <si>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</si>
  <si>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</si>
  <si>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</si>
  <si>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</si>
  <si>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</si>
  <si>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</si>
  <si>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</si>
  <si>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</si>
  <si>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</si>
  <si>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</si>
  <si>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</si>
  <si>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</si>
  <si>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</si>
  <si>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</si>
  <si>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</si>
  <si>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</si>
  <si>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</si>
  <si>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</si>
  <si>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</si>
  <si>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</si>
  <si>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</si>
  <si>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</si>
  <si>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</si>
  <si>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</si>
  <si>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</si>
  <si>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</si>
  <si>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</si>
  <si>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</si>
  <si>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</si>
  <si>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</si>
  <si>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</si>
  <si>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</si>
  <si>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</si>
  <si>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</si>
  <si>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</si>
  <si>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</si>
  <si>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</si>
  <si>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</si>
  <si>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</si>
  <si>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</si>
  <si>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</si>
  <si>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</si>
  <si>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</si>
  <si>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</si>
  <si>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</si>
  <si>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</si>
  <si>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</si>
  <si>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</si>
  <si>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</si>
  <si>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</si>
  <si>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</si>
  <si>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</si>
  <si>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</si>
  <si>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</si>
  <si>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</si>
  <si>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</si>
  <si>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</si>
  <si>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</si>
  <si>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</si>
  <si>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</si>
  <si>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</si>
  <si>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</si>
  <si>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</si>
  <si>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</si>
  <si>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</si>
  <si>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</si>
  <si>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</si>
  <si>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</si>
  <si>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</si>
  <si>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</si>
  <si>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</si>
  <si>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</si>
  <si>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</si>
  <si>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</si>
  <si>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</si>
  <si>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</si>
  <si>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</si>
  <si>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</si>
  <si>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</si>
  <si>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</si>
  <si>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</si>
  <si>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</si>
  <si>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</si>
  <si>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</si>
  <si>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</si>
  <si>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</si>
  <si>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</si>
  <si>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</si>
  <si>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</si>
  <si>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</si>
  <si>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</si>
  <si>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</si>
  <si>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</si>
  <si>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</si>
  <si>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</si>
  <si>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</si>
  <si>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</si>
  <si>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</si>
  <si>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</si>
  <si>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</si>
  <si>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</si>
  <si>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</si>
  <si>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</si>
  <si>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</si>
  <si>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</si>
  <si>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</si>
  <si>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</si>
  <si>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</si>
  <si>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</si>
  <si>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</si>
  <si>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</si>
  <si>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</si>
  <si>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</si>
  <si>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</si>
  <si>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</si>
  <si>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</si>
  <si>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</si>
  <si>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</si>
  <si>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</si>
  <si>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</si>
  <si>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</si>
  <si>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</si>
  <si>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</si>
  <si>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</si>
  <si>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</si>
  <si>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</si>
  <si>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</si>
  <si>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</si>
  <si>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</si>
  <si>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</si>
  <si>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</si>
  <si>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</si>
  <si>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</si>
  <si>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</si>
  <si>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</si>
  <si>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</si>
  <si>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</si>
  <si>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</si>
  <si>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</si>
  <si>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</si>
  <si>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</si>
  <si>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</si>
  <si>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</si>
  <si>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</si>
  <si>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</si>
  <si>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</si>
  <si>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</si>
  <si>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</si>
  <si>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</si>
  <si>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</si>
  <si>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</si>
  <si>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</si>
  <si>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</si>
  <si>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</si>
  <si>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</si>
  <si>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</si>
  <si>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</si>
  <si>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</si>
  <si>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</si>
  <si>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</si>
  <si>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</si>
  <si>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</si>
  <si>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</si>
  <si>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</si>
  <si>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</si>
  <si>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</si>
  <si>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</si>
  <si>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</si>
  <si>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</si>
  <si>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</si>
  <si>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</si>
  <si>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</si>
  <si>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</si>
  <si>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</si>
  <si>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</si>
  <si>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</si>
  <si>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</si>
  <si>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</si>
  <si>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</si>
  <si>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</si>
  <si>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</si>
  <si>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</si>
  <si>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</si>
  <si>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</si>
  <si>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</si>
  <si>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</si>
  <si>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</si>
  <si>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</si>
  <si>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</si>
  <si>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</si>
  <si>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</si>
  <si>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</si>
  <si>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</si>
  <si>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</si>
  <si>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</si>
  <si>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</si>
  <si>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</si>
  <si>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</si>
  <si>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</si>
  <si>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</si>
  <si>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</si>
  <si>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</si>
  <si>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</si>
  <si>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</si>
  <si>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</si>
  <si>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</si>
  <si>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</si>
  <si>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</si>
  <si>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</si>
  <si>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</si>
  <si>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</si>
  <si>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</si>
  <si>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</si>
  <si>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</si>
  <si>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</si>
  <si>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</si>
  <si>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</si>
  <si>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</si>
  <si>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</si>
  <si>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</si>
  <si>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</si>
  <si>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</si>
  <si>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</si>
  <si>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</si>
  <si>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</si>
  <si>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</si>
  <si>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</si>
  <si>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</si>
  <si>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</si>
  <si>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</si>
  <si>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</si>
  <si>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</si>
  <si>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</si>
  <si>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</si>
  <si>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</si>
  <si>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</si>
  <si>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</si>
  <si>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</si>
  <si>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</si>
  <si>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</si>
  <si>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</si>
  <si>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</si>
  <si>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</si>
  <si>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</si>
  <si>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</si>
  <si>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</si>
  <si>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</si>
  <si>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</si>
  <si>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</si>
  <si>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</si>
  <si>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</si>
  <si>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</si>
  <si>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</si>
  <si>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</si>
  <si>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</si>
  <si>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</si>
  <si>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</si>
  <si>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</si>
  <si>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</si>
  <si>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</si>
  <si>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</si>
  <si>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</si>
  <si>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</si>
  <si>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</si>
  <si>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</si>
  <si>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</si>
  <si>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</si>
  <si>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</si>
  <si>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</si>
  <si>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</si>
  <si>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</si>
  <si>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</si>
  <si>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</si>
  <si>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</si>
  <si>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</si>
  <si>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</si>
  <si>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</si>
  <si>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</si>
  <si>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</si>
  <si>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</si>
  <si>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</si>
  <si>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</si>
  <si>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</si>
  <si>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</si>
  <si>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</si>
  <si>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</si>
  <si>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</si>
  <si>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</si>
  <si>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</si>
  <si>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</si>
  <si>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</si>
  <si>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</si>
  <si>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</si>
  <si>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</si>
  <si>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</si>
  <si>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</si>
  <si>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</si>
  <si>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</si>
  <si>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</si>
  <si>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</si>
  <si>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</si>
  <si>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</si>
  <si>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</si>
  <si>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</si>
  <si>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</si>
  <si>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</si>
  <si>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</si>
  <si>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</si>
  <si>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</si>
  <si>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</si>
  <si>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</si>
  <si>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</si>
  <si>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</si>
  <si>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</si>
  <si>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</si>
  <si>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</si>
  <si>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</si>
  <si>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</si>
  <si>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</si>
  <si>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</si>
  <si>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</si>
  <si>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</si>
  <si>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</si>
  <si>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</si>
  <si>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</si>
  <si>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</si>
  <si>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</si>
  <si>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</si>
  <si>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</si>
  <si>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</si>
  <si>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</si>
  <si>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</si>
  <si>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</si>
  <si>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</si>
  <si>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</si>
  <si>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</si>
  <si>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</si>
  <si>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</si>
  <si>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</si>
  <si>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</si>
  <si>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</si>
  <si>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</si>
  <si>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</si>
  <si>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</si>
  <si>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</si>
  <si>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</si>
  <si>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</si>
  <si>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</si>
  <si>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</si>
  <si>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</si>
  <si>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</si>
  <si>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</si>
  <si>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</si>
  <si>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</si>
  <si>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</si>
  <si>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</si>
  <si>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</si>
  <si>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</si>
  <si>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</si>
  <si>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</si>
  <si>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</si>
  <si>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</si>
  <si>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</si>
  <si>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</si>
  <si>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</si>
  <si>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</si>
  <si>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</si>
  <si>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</si>
  <si>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</si>
  <si>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</si>
  <si>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</si>
  <si>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</si>
  <si>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</si>
  <si>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</si>
  <si>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</si>
  <si>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</si>
  <si>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</si>
  <si>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</si>
  <si>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</si>
  <si>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</si>
  <si>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</si>
  <si>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</si>
  <si>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</si>
  <si>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</si>
  <si>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</si>
  <si>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</si>
  <si>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</si>
  <si>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</si>
  <si>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</si>
  <si>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</si>
  <si>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</si>
  <si>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</si>
  <si>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</si>
  <si>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</si>
  <si>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</si>
  <si>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</si>
  <si>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</si>
  <si>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</si>
  <si>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</si>
  <si>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</si>
  <si>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</si>
  <si>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</si>
  <si>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</si>
  <si>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</si>
  <si>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</si>
  <si>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</si>
  <si>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</si>
  <si>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</si>
  <si>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</si>
  <si>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</si>
  <si>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</si>
  <si>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</si>
  <si>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</si>
  <si>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</si>
  <si>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</si>
  <si>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</si>
  <si>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</si>
  <si>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</si>
  <si>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</si>
  <si>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</si>
  <si>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</si>
  <si>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</si>
  <si>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</si>
  <si>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</si>
  <si>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</si>
  <si>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</si>
  <si>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</si>
  <si>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</si>
  <si>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</si>
  <si>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</si>
  <si>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</si>
  <si>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</si>
  <si>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</si>
  <si>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</si>
  <si>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</si>
  <si>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</si>
  <si>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</si>
  <si>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</si>
  <si>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</si>
  <si>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</si>
  <si>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</si>
  <si>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</si>
  <si>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</si>
  <si>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</si>
  <si>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</si>
  <si>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</si>
  <si>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</si>
  <si>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</si>
  <si>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</si>
  <si>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</si>
  <si>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</si>
  <si>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</si>
  <si>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</si>
  <si>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</si>
  <si>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</si>
  <si>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</si>
  <si>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</si>
  <si>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</si>
  <si>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</si>
  <si>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</si>
  <si>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</si>
  <si>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</si>
  <si>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</si>
  <si>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</si>
  <si>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</si>
  <si>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</si>
  <si>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</si>
  <si>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</si>
  <si>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</si>
  <si>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</si>
  <si>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</si>
  <si>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</si>
  <si>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</si>
  <si>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</si>
  <si>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</si>
  <si>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</si>
  <si>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</si>
  <si>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</si>
  <si>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</si>
  <si>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</si>
  <si>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</si>
  <si>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</si>
  <si>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</si>
  <si>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</si>
  <si>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</si>
  <si>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</si>
  <si>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</si>
  <si>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</si>
  <si>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</si>
  <si>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</si>
  <si>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</si>
  <si>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</si>
  <si>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</si>
  <si>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</si>
  <si>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</si>
  <si>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</si>
  <si>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</si>
  <si>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</si>
  <si>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</si>
  <si>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</si>
  <si>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</si>
  <si>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</si>
  <si>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</si>
  <si>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</si>
  <si>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</si>
  <si>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</si>
  <si>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</si>
  <si>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</si>
  <si>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</si>
  <si>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</si>
  <si>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</si>
  <si>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</si>
  <si>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</si>
  <si>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</si>
  <si>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</si>
  <si>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</si>
  <si>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</si>
  <si>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</si>
  <si>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</si>
  <si>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</si>
  <si>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</si>
  <si>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</si>
  <si>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</si>
  <si>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</si>
  <si>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</si>
  <si>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</si>
  <si>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</si>
  <si>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</si>
  <si>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</si>
  <si>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</si>
  <si>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</si>
  <si>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</si>
  <si>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</si>
  <si>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</si>
  <si>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</si>
  <si>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</si>
  <si>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</si>
  <si>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</si>
  <si>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</si>
  <si>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</si>
  <si>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</si>
  <si>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</si>
  <si>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</si>
  <si>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</si>
  <si>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</si>
  <si>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</si>
  <si>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</si>
  <si>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</si>
  <si>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</si>
  <si>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</si>
  <si>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</si>
  <si>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</si>
  <si>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</si>
  <si>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</si>
  <si>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</si>
  <si>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</si>
  <si>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</si>
  <si>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</si>
  <si>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</si>
  <si>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</si>
  <si>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</si>
  <si>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</si>
  <si>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</si>
  <si>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</si>
  <si>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</si>
  <si>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</si>
  <si>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</si>
  <si>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</si>
  <si>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</si>
  <si>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</si>
  <si>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</si>
  <si>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</si>
  <si>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</si>
  <si>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</si>
  <si>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</si>
  <si>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</si>
  <si>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</si>
  <si>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</si>
  <si>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</si>
  <si>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</si>
  <si>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</si>
  <si>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</si>
  <si>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</si>
  <si>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</si>
  <si>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</si>
  <si>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</si>
  <si>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</si>
  <si>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</si>
  <si>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</si>
  <si>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</si>
  <si>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</si>
  <si>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</si>
  <si>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</si>
  <si>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</si>
  <si>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</si>
  <si>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</si>
  <si>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</si>
  <si>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</si>
  <si>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</si>
  <si>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</si>
  <si>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</si>
  <si>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</si>
  <si>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</si>
  <si>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</si>
  <si>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</si>
  <si>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</si>
  <si>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</si>
  <si>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</si>
  <si>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</si>
  <si>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</si>
  <si>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</si>
  <si>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</si>
  <si>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</si>
  <si>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</si>
  <si>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</si>
  <si>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</si>
  <si>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</si>
  <si>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</si>
  <si>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</si>
  <si>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</si>
  <si>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</si>
  <si>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</si>
  <si>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</si>
  <si>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</si>
  <si>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</si>
  <si>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</si>
  <si>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</si>
  <si>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</si>
  <si>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</si>
  <si>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</si>
  <si>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</si>
  <si>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</si>
  <si>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</si>
  <si>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</si>
  <si>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</si>
  <si>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</si>
  <si>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</si>
  <si>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</si>
  <si>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</si>
  <si>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</si>
  <si>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</si>
  <si>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</si>
  <si>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</si>
  <si>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</si>
  <si>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</si>
  <si>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</si>
  <si>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</si>
  <si>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</si>
  <si>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</si>
  <si>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</si>
  <si>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</si>
  <si>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</si>
  <si>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</si>
  <si>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</si>
  <si>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</si>
  <si>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</si>
  <si>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</si>
  <si>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</si>
  <si>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</si>
  <si>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</si>
  <si>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</si>
  <si>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</si>
  <si>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</si>
  <si>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</si>
  <si>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</si>
  <si>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</si>
  <si>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</si>
  <si>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</si>
  <si>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</si>
  <si>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</si>
  <si>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</si>
  <si>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</si>
  <si>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</si>
  <si>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</si>
  <si>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</si>
  <si>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</si>
  <si>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</si>
  <si>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</si>
  <si>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</si>
  <si>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</si>
  <si>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</si>
  <si>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</si>
  <si>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</si>
  <si>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</si>
  <si>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</si>
  <si>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</si>
  <si>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</si>
  <si>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</si>
  <si>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</si>
  <si>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</si>
  <si>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</si>
  <si>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</si>
  <si>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</si>
  <si>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</si>
  <si>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</si>
  <si>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</si>
  <si>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</si>
  <si>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</si>
  <si>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</si>
  <si>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</si>
  <si>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</si>
  <si>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</si>
  <si>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</si>
  <si>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</si>
  <si>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</si>
  <si>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</si>
  <si>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</si>
  <si>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</si>
  <si>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</si>
  <si>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</si>
  <si>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</si>
  <si>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</si>
  <si>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</si>
  <si>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</si>
  <si>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</si>
  <si>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</si>
  <si>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</si>
  <si>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</si>
  <si>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</si>
  <si>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</si>
  <si>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</si>
  <si>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</si>
  <si>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</si>
  <si>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</si>
  <si>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</si>
  <si>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</si>
  <si>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</si>
  <si>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</si>
  <si>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</si>
  <si>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</si>
  <si>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</si>
  <si>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</si>
  <si>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</si>
  <si>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</si>
  <si>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</si>
  <si>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</si>
  <si>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</si>
  <si>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</si>
  <si>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</si>
  <si>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</si>
  <si>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</si>
  <si>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</si>
  <si>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</si>
  <si>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</si>
  <si>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</si>
  <si>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</si>
  <si>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</si>
  <si>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</si>
  <si>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</si>
  <si>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</si>
  <si>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</si>
  <si>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</si>
  <si>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</si>
  <si>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</si>
  <si>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</si>
  <si>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</si>
  <si>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</si>
  <si>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</si>
  <si>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</si>
  <si>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</si>
  <si>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</si>
  <si>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</si>
  <si>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</si>
  <si>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</si>
  <si>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</si>
  <si>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</si>
  <si>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</si>
  <si>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</si>
  <si>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</si>
  <si>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</si>
  <si>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</si>
  <si>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</si>
  <si>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</si>
  <si>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</si>
  <si>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</si>
  <si>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</si>
  <si>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</si>
  <si>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</si>
  <si>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</si>
  <si>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</si>
  <si>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</si>
  <si>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</si>
  <si>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</si>
  <si>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</si>
  <si>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</si>
  <si>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</si>
  <si>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</si>
  <si>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</si>
  <si>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</si>
  <si>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</si>
  <si>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</si>
  <si>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</si>
  <si>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</si>
  <si>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</si>
  <si>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</si>
  <si>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</si>
  <si>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</si>
  <si>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</si>
  <si>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</si>
  <si>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</si>
  <si>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</si>
  <si>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</si>
  <si>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</si>
  <si>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</si>
  <si>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</si>
  <si>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</si>
  <si>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</si>
  <si>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</si>
  <si>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</si>
  <si>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</si>
  <si>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</si>
  <si>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</si>
  <si>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</si>
  <si>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</si>
  <si>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</si>
  <si>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</si>
  <si>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</si>
  <si>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</si>
  <si>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</si>
  <si>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</si>
  <si>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</si>
  <si>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</si>
  <si>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</si>
  <si>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</si>
  <si>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</si>
  <si>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</si>
  <si>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</si>
  <si>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</si>
  <si>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</si>
  <si>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</si>
  <si>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</si>
  <si>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</si>
  <si>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</si>
  <si>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</si>
  <si>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</si>
  <si>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</si>
  <si>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</si>
  <si>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</si>
  <si>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</si>
  <si>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</si>
  <si>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</si>
  <si>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</si>
  <si>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</si>
  <si>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</si>
  <si>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</si>
  <si>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</si>
  <si>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</si>
  <si>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</si>
  <si>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</si>
  <si>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</si>
  <si>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</si>
  <si>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</si>
  <si>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</si>
  <si>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</si>
  <si>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</si>
  <si>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</si>
  <si>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</si>
  <si>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</si>
  <si>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</si>
  <si>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</si>
  <si>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</si>
  <si>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</si>
  <si>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</si>
  <si>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</si>
  <si>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</si>
  <si>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</si>
  <si>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</si>
  <si>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</si>
  <si>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</si>
  <si>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</si>
  <si>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</si>
  <si>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</si>
  <si>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</si>
  <si>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</si>
  <si>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</si>
  <si>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</si>
  <si>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</si>
  <si>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</si>
  <si>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</si>
  <si>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</si>
  <si>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</si>
  <si>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</si>
  <si>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</si>
  <si>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</si>
  <si>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</si>
  <si>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</si>
  <si>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</si>
  <si>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</si>
  <si>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</si>
  <si>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</si>
  <si>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</si>
  <si>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</si>
  <si>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</si>
  <si>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</si>
  <si>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</si>
  <si>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</si>
  <si>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</si>
  <si>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</si>
  <si>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</si>
  <si>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</si>
  <si>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</si>
  <si>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</si>
  <si>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</si>
  <si>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</si>
  <si>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</si>
  <si>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</si>
  <si>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</si>
  <si>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</si>
  <si>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</si>
  <si>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</si>
  <si>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</si>
  <si>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</si>
  <si>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</si>
  <si>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</si>
  <si>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</si>
  <si>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</si>
  <si>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</si>
  <si>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</si>
  <si>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</si>
  <si>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</si>
  <si>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</si>
  <si>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</si>
  <si>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</si>
  <si>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</si>
  <si>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</si>
  <si>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</si>
  <si>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</si>
  <si>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</si>
  <si>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</si>
  <si>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</si>
  <si>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</si>
  <si>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</si>
  <si>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</si>
  <si>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</si>
  <si>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</si>
  <si>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</si>
  <si>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</si>
  <si>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</si>
  <si>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</si>
  <si>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</si>
  <si>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</si>
  <si>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</si>
  <si>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</si>
  <si>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</si>
  <si>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</si>
  <si>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</si>
  <si>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</si>
  <si>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</si>
  <si>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</si>
  <si>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</si>
  <si>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</si>
  <si>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</si>
  <si>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</si>
  <si>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</si>
  <si>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</si>
  <si>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</si>
  <si>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</si>
  <si>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</si>
  <si>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</si>
  <si>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</si>
  <si>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</si>
  <si>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</si>
  <si>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</si>
  <si>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</si>
  <si>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</si>
  <si>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</si>
  <si>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</si>
  <si>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</si>
  <si>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</si>
  <si>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</si>
  <si>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</si>
  <si>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</si>
  <si>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</si>
  <si>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</si>
  <si>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</si>
  <si>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</si>
  <si>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</si>
  <si>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</si>
  <si>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</si>
  <si>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</si>
  <si>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</si>
  <si>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</si>
  <si>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</si>
  <si>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</si>
  <si>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</si>
  <si>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</si>
  <si>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</si>
  <si>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</si>
  <si>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</si>
  <si>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</si>
  <si>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</si>
  <si>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</si>
  <si>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</si>
  <si>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</si>
  <si>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</si>
  <si>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</si>
  <si>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</si>
  <si>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</si>
  <si>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</si>
  <si>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</si>
  <si>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</si>
  <si>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</si>
  <si>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</si>
  <si>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</si>
  <si>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</si>
  <si>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</si>
  <si>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</si>
  <si>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</si>
  <si>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</si>
  <si>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</si>
  <si>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</si>
  <si>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</si>
  <si>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</si>
  <si>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</si>
  <si>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</si>
  <si>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</si>
  <si>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</si>
  <si>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</si>
  <si>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</si>
  <si>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</si>
  <si>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</si>
  <si>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</si>
  <si>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</si>
  <si>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</si>
  <si>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</si>
  <si>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</si>
  <si>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</si>
  <si>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</si>
  <si>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</si>
  <si>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</si>
  <si>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</si>
  <si>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</si>
  <si>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</si>
  <si>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</si>
  <si>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</si>
  <si>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</si>
  <si>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</si>
  <si>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</si>
  <si>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</si>
  <si>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</si>
  <si>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</si>
  <si>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</si>
  <si>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</si>
  <si>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</si>
  <si>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</si>
  <si>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</si>
  <si>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</si>
  <si>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</si>
  <si>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</si>
  <si>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</si>
  <si>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</si>
  <si>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</si>
  <si>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</si>
  <si>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</si>
  <si>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</si>
  <si>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</si>
  <si>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</si>
  <si>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</si>
  <si>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</si>
  <si>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</si>
  <si>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</si>
  <si>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</si>
  <si>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</si>
  <si>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</si>
  <si>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</si>
  <si>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</si>
  <si>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</si>
  <si>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</si>
  <si>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</si>
  <si>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</si>
  <si>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</si>
  <si>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</si>
  <si>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</si>
  <si>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</si>
  <si>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</si>
  <si>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</si>
  <si>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</si>
  <si>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</si>
  <si>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</si>
  <si>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</si>
  <si>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</si>
  <si>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</si>
  <si>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</si>
  <si>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</si>
  <si>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</si>
  <si>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</si>
  <si>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</si>
  <si>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</si>
  <si>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</si>
  <si>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</si>
  <si>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</si>
  <si>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</si>
  <si>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</si>
  <si>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</si>
  <si>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</si>
  <si>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</si>
  <si>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</si>
  <si>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</si>
  <si>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</si>
  <si>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</si>
  <si>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</si>
  <si>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</si>
  <si>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</si>
  <si>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</si>
  <si>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</si>
  <si>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</si>
  <si>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</si>
  <si>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</si>
  <si>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</si>
  <si>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</si>
  <si>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</si>
  <si>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</si>
  <si>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</si>
  <si>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</si>
  <si>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</si>
  <si>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</si>
  <si>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</si>
  <si>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</si>
  <si>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</si>
  <si>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</si>
  <si>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</si>
  <si>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</si>
  <si>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</si>
  <si>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</si>
  <si>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</si>
  <si>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</si>
  <si>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</si>
  <si>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</si>
  <si>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</si>
  <si>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</si>
  <si>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</si>
  <si>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</si>
  <si>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</si>
  <si>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</si>
  <si>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</si>
  <si>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</si>
  <si>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</si>
  <si>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</si>
  <si>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</si>
  <si>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</si>
  <si>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</si>
  <si>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</si>
  <si>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</si>
  <si>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</si>
  <si>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</si>
  <si>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</si>
  <si>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</si>
  <si>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</si>
  <si>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</si>
  <si>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</si>
  <si>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</si>
  <si>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</si>
  <si>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</si>
  <si>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</si>
  <si>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</si>
  <si>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</si>
  <si>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</si>
  <si>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</si>
  <si>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</si>
  <si>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</si>
  <si>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</si>
  <si>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</si>
  <si>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</si>
  <si>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</si>
  <si>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</si>
  <si>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</si>
  <si>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</si>
  <si>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</si>
  <si>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</si>
  <si>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</si>
  <si>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</si>
  <si>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</si>
  <si>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</si>
  <si>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</si>
  <si>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</si>
  <si>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</si>
  <si>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</si>
  <si>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</si>
  <si>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</si>
  <si>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</si>
  <si>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</si>
  <si>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</si>
  <si>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</si>
  <si>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</si>
  <si>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</si>
  <si>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</si>
  <si>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</si>
  <si>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</si>
  <si>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</si>
  <si>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</si>
  <si>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</si>
  <si>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</si>
  <si>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</si>
  <si>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</si>
  <si>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</si>
  <si>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</si>
  <si>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</si>
  <si>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</si>
  <si>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</si>
  <si>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</si>
  <si>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</si>
  <si>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</si>
  <si>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</si>
  <si>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</si>
  <si>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</si>
  <si>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</si>
  <si>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</si>
  <si>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</si>
  <si>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</si>
  <si>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</si>
  <si>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</si>
  <si>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</si>
  <si>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</si>
  <si>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</si>
  <si>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</si>
  <si>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</si>
  <si>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</si>
  <si>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</si>
  <si>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</si>
  <si>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</si>
  <si>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</si>
  <si>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</si>
  <si>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</si>
  <si>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</si>
  <si>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</si>
  <si>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</si>
  <si>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</si>
  <si>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</si>
  <si>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</si>
  <si>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</si>
  <si>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</si>
  <si>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</si>
  <si>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</si>
  <si>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</si>
  <si>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</si>
  <si>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</si>
  <si>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</si>
  <si>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</si>
  <si>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</si>
  <si>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</si>
  <si>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</si>
  <si>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</si>
  <si>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</si>
  <si>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</si>
  <si>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</si>
  <si>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</si>
  <si>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</si>
  <si>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</si>
  <si>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</si>
  <si>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</si>
  <si>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</si>
  <si>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</si>
  <si>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</si>
  <si>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</si>
  <si>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</si>
  <si>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</si>
  <si>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</si>
  <si>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</si>
  <si>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</si>
  <si>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</si>
  <si>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</si>
  <si>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</si>
  <si>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</si>
  <si>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</si>
  <si>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</si>
  <si>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</si>
  <si>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</si>
  <si>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</si>
  <si>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</si>
  <si>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</si>
  <si>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</si>
  <si>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</si>
  <si>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</si>
  <si>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</si>
  <si>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</si>
  <si>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</si>
  <si>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</si>
  <si>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</si>
  <si>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</si>
  <si>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</si>
  <si>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</si>
  <si>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</si>
  <si>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</si>
  <si>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</si>
  <si>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</si>
  <si>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</si>
  <si>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</si>
  <si>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</si>
  <si>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</si>
  <si>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</si>
  <si>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</si>
  <si>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</si>
  <si>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</si>
  <si>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</si>
  <si>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</si>
  <si>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</si>
  <si>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</si>
  <si>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</si>
  <si>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</si>
  <si>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</si>
  <si>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</si>
  <si>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</si>
  <si>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</si>
  <si>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</si>
  <si>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</si>
  <si>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</si>
  <si>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</si>
  <si>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</si>
  <si>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</si>
  <si>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</si>
  <si>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</si>
  <si>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</si>
  <si>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</si>
  <si>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</si>
  <si>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</si>
  <si>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</si>
  <si>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</si>
  <si>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</si>
  <si>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</si>
  <si>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</si>
  <si>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</si>
  <si>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</si>
  <si>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</si>
  <si>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</si>
  <si>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</si>
  <si>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</si>
  <si>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</si>
  <si>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</si>
  <si>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</si>
  <si>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</si>
  <si>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</si>
  <si>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</si>
  <si>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</si>
  <si>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</si>
  <si>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</si>
  <si>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</si>
  <si>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</si>
  <si>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</si>
  <si>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</si>
  <si>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</si>
  <si>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</si>
  <si>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</si>
  <si>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</si>
  <si>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</si>
  <si>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</si>
  <si>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</si>
  <si>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</si>
  <si>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</si>
  <si>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</si>
  <si>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</si>
  <si>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</si>
  <si>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</si>
  <si>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</si>
  <si>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</si>
  <si>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</si>
  <si>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</si>
  <si>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</si>
  <si>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</si>
  <si>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</si>
  <si>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</si>
  <si>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</si>
  <si>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</si>
  <si>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</si>
  <si>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</si>
  <si>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</si>
  <si>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</si>
  <si>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</si>
  <si>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</si>
  <si>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</si>
  <si>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</si>
  <si>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</si>
  <si>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</si>
  <si>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</si>
  <si>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</si>
  <si>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</si>
  <si>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</si>
  <si>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</si>
  <si>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</si>
  <si>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</si>
  <si>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</si>
  <si>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</si>
  <si>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</si>
  <si>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</si>
  <si>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</si>
  <si>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</si>
  <si>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</si>
  <si>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</si>
  <si>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</si>
  <si>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</si>
  <si>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</si>
  <si>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</si>
  <si>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</si>
  <si>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</si>
  <si>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</si>
  <si>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</si>
  <si>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</si>
  <si>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</si>
  <si>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</si>
  <si>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</si>
  <si>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</si>
  <si>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</si>
  <si>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</si>
  <si>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</si>
  <si>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</si>
  <si>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</si>
  <si>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</si>
  <si>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</si>
  <si>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</si>
  <si>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</si>
  <si>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</si>
  <si>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</si>
  <si>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</si>
  <si>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</si>
  <si>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</si>
  <si>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</si>
  <si>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</si>
  <si>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</si>
  <si>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</si>
  <si>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</si>
  <si>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</si>
  <si>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</si>
  <si>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</si>
  <si>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</si>
  <si>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</si>
  <si>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</si>
  <si>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</si>
  <si>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</si>
  <si>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</si>
  <si>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</si>
  <si>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</si>
  <si>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</si>
  <si>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</si>
  <si>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</si>
  <si>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</si>
  <si>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</si>
  <si>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</si>
  <si>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</si>
  <si>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</si>
  <si>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</si>
  <si>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</si>
  <si>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</si>
  <si>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</si>
  <si>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</si>
  <si>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</si>
  <si>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</si>
  <si>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</si>
  <si>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</si>
  <si>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</si>
  <si>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</si>
  <si>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</si>
  <si>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</si>
  <si>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</si>
  <si>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</si>
  <si>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</si>
  <si>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</si>
  <si>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</si>
  <si>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</si>
  <si>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</si>
  <si>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</si>
  <si>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</si>
  <si>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</si>
  <si>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</si>
  <si>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</si>
  <si>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</si>
  <si>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</si>
  <si>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</si>
  <si>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</si>
  <si>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</si>
  <si>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</si>
  <si>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</si>
  <si>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</si>
  <si>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</si>
  <si>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</si>
  <si>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</si>
  <si>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</si>
  <si>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</si>
  <si>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</si>
  <si>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</si>
  <si>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</si>
  <si>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</si>
  <si>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</si>
  <si>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</si>
  <si>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</si>
  <si>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</si>
  <si>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</si>
  <si>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</si>
  <si>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</si>
  <si>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</si>
  <si>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</si>
  <si>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</si>
  <si>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</si>
  <si>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</si>
  <si>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</si>
  <si>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</si>
  <si>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</si>
  <si>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</si>
  <si>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</si>
  <si>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</si>
  <si>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</si>
  <si>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</si>
  <si>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</si>
  <si>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</si>
  <si>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</si>
  <si>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</si>
  <si>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</si>
  <si>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</si>
  <si>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</si>
  <si>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</si>
  <si>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</si>
  <si>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</si>
  <si>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</si>
  <si>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</si>
  <si>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</si>
  <si>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</si>
  <si>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</si>
  <si>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</si>
  <si>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</si>
  <si>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</si>
  <si>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</si>
  <si>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</si>
  <si>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</si>
  <si>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</si>
  <si>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</si>
  <si>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</si>
  <si>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</si>
  <si>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</si>
  <si>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</si>
  <si>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</si>
  <si>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</si>
  <si>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</si>
  <si>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</si>
  <si>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</si>
  <si>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</si>
  <si>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</si>
  <si>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</si>
  <si>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</si>
  <si>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</si>
  <si>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</si>
  <si>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</si>
  <si>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</si>
  <si>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</si>
  <si>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</si>
  <si>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</si>
  <si>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</si>
  <si>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</si>
  <si>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</si>
  <si>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</si>
  <si>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</si>
  <si>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</si>
  <si>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</si>
  <si>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</si>
  <si>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</si>
  <si>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</si>
  <si>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</si>
  <si>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</si>
  <si>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</si>
  <si>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</si>
  <si>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</si>
  <si>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</si>
  <si>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</si>
  <si>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</si>
  <si>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</si>
  <si>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</si>
  <si>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</si>
  <si>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</si>
  <si>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</si>
  <si>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</si>
  <si>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</si>
  <si>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</si>
  <si>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</si>
  <si>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</si>
  <si>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</si>
  <si>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</si>
  <si>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</si>
  <si>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</si>
  <si>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</si>
  <si>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</si>
  <si>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</si>
  <si>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</si>
  <si>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</si>
  <si>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</si>
  <si>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</si>
  <si>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</si>
  <si>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</si>
  <si>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</si>
  <si>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</si>
  <si>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</si>
  <si>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</si>
  <si>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</si>
  <si>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</si>
  <si>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</si>
  <si>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</si>
  <si>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</si>
  <si>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</si>
  <si>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</si>
  <si>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</si>
  <si>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</si>
  <si>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</si>
  <si>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</si>
  <si>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</si>
  <si>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</si>
  <si>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</si>
  <si>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</si>
  <si>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</si>
  <si>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</si>
  <si>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</si>
  <si>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</si>
  <si>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</si>
  <si>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</si>
  <si>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</si>
  <si>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</si>
  <si>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</si>
  <si>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</si>
  <si>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</si>
  <si>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</si>
  <si>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</si>
  <si>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</si>
  <si>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</si>
  <si>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</si>
  <si>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</si>
  <si>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</si>
  <si>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</si>
  <si>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</si>
  <si>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</si>
  <si>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</si>
  <si>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</si>
  <si>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</si>
  <si>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</si>
  <si>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</si>
  <si>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</si>
  <si>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</si>
  <si>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</si>
  <si>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</si>
  <si>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</si>
  <si>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</si>
  <si>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</si>
  <si>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</si>
  <si>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</si>
  <si>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</si>
  <si>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</si>
  <si>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</si>
  <si>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</si>
  <si>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</si>
  <si>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</si>
  <si>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</si>
  <si>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</si>
  <si>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</si>
  <si>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</si>
  <si>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</si>
  <si>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</si>
  <si>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</si>
  <si>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</si>
  <si>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</si>
  <si>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</si>
  <si>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</si>
  <si>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</si>
  <si>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</si>
  <si>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</si>
  <si>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</si>
  <si>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</si>
  <si>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</si>
  <si>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</si>
  <si>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</si>
  <si>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</si>
  <si>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</si>
  <si>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</si>
  <si>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</si>
  <si>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</si>
  <si>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</si>
  <si>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</si>
  <si>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</si>
  <si>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</si>
  <si>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</si>
  <si>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</si>
  <si>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</si>
  <si>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</si>
  <si>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</si>
  <si>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</si>
  <si>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</si>
  <si>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</si>
  <si>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</si>
  <si>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</si>
  <si>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</si>
  <si>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</si>
  <si>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</si>
  <si>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</si>
  <si>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</si>
  <si>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</si>
  <si>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</si>
  <si>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</si>
  <si>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</si>
  <si>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</si>
  <si>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</si>
  <si>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</si>
  <si>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</si>
  <si>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</si>
  <si>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</si>
  <si>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</si>
  <si>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</si>
  <si>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</si>
  <si>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</si>
  <si>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</si>
  <si>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</si>
  <si>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</si>
  <si>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</si>
  <si>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</si>
  <si>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</si>
  <si>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</si>
  <si>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</si>
  <si>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</si>
  <si>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</si>
  <si>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</si>
  <si>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</si>
  <si>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</si>
  <si>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</si>
  <si>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</si>
  <si>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</si>
  <si>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</si>
  <si>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</si>
  <si>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</si>
  <si>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</si>
  <si>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</si>
  <si>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</si>
  <si>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</si>
  <si>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</si>
  <si>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</si>
  <si>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</si>
  <si>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</si>
  <si>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</si>
  <si>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</si>
  <si>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</si>
  <si>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</si>
  <si>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</si>
  <si>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</si>
  <si>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</si>
  <si>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</si>
  <si>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</si>
  <si>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</si>
  <si>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</si>
  <si>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</si>
  <si>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</si>
  <si>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</si>
  <si>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</si>
  <si>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</si>
  <si>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</si>
  <si>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</si>
  <si>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</si>
  <si>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</si>
  <si>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</si>
  <si>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</si>
  <si>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</si>
  <si>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</si>
  <si>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</si>
  <si>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</si>
  <si>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</si>
  <si>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</si>
  <si>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</si>
  <si>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</si>
  <si>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</si>
  <si>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</si>
  <si>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</si>
  <si>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</si>
  <si>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</si>
  <si>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</si>
  <si>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</si>
  <si>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</si>
  <si>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</si>
  <si>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</si>
  <si>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</si>
  <si>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</si>
  <si>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</si>
  <si>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</si>
  <si>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</si>
  <si>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</si>
  <si>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</si>
  <si>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</si>
  <si>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</si>
  <si>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</si>
  <si>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</si>
  <si>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</si>
  <si>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</si>
  <si>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</si>
  <si>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</si>
  <si>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</si>
  <si>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</si>
  <si>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</si>
  <si>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</si>
  <si>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</si>
  <si>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</si>
  <si>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</si>
  <si>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</si>
  <si>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</si>
  <si>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</si>
  <si>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</si>
  <si>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</si>
  <si>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</si>
  <si>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</si>
  <si>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</si>
  <si>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</si>
  <si>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</si>
  <si>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</si>
  <si>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</si>
  <si>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</si>
  <si>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</si>
  <si>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</si>
  <si>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</si>
  <si>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</si>
  <si>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</si>
  <si>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</si>
  <si>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</si>
  <si>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</si>
  <si>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</si>
  <si>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</si>
  <si>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</si>
  <si>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</si>
  <si>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</si>
  <si>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</si>
  <si>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</si>
  <si>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</si>
  <si>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</si>
  <si>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</si>
  <si>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</si>
  <si>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</si>
  <si>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</si>
  <si>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</si>
  <si>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</si>
  <si>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</si>
  <si>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</si>
  <si>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</si>
  <si>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</si>
  <si>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</si>
  <si>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</si>
  <si>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</si>
  <si>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</si>
  <si>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</si>
  <si>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</si>
  <si>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</si>
  <si>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</si>
  <si>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</si>
  <si>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</si>
  <si>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</si>
  <si>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</si>
  <si>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</si>
  <si>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</si>
  <si>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</si>
  <si>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</si>
  <si>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</si>
  <si>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</si>
  <si>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</si>
  <si>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</si>
  <si>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</si>
  <si>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</si>
  <si>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</si>
  <si>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</si>
  <si>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</si>
  <si>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</si>
  <si>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</si>
  <si>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</si>
  <si>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</si>
  <si>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</si>
  <si>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</si>
  <si>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</si>
  <si>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</si>
  <si>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</si>
  <si>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</si>
  <si>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</si>
  <si>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</si>
  <si>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</si>
  <si>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</si>
  <si>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</si>
  <si>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</si>
  <si>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</si>
  <si>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</si>
  <si>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</si>
  <si>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</si>
  <si>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</si>
  <si>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</si>
  <si>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</si>
  <si>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</si>
  <si>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</si>
  <si>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</si>
  <si>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</si>
  <si>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</si>
  <si>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</si>
  <si>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</si>
  <si>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</si>
  <si>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</si>
  <si>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</si>
  <si>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</si>
  <si>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</si>
  <si>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</si>
  <si>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</si>
  <si>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</si>
  <si>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</si>
  <si>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</si>
  <si>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</si>
  <si>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</si>
  <si>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</si>
  <si>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</si>
  <si>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</si>
  <si>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</si>
  <si>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</si>
  <si>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</si>
  <si>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</si>
  <si>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</si>
  <si>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</si>
  <si>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</si>
  <si>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</si>
  <si>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</si>
  <si>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</si>
  <si>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</si>
  <si>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</si>
  <si>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</si>
  <si>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</si>
  <si>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</si>
  <si>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</si>
  <si>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</si>
  <si>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</si>
  <si>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</si>
  <si>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</si>
  <si>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</si>
  <si>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</si>
  <si>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</si>
  <si>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</si>
  <si>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</si>
  <si>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</si>
  <si>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</si>
  <si>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</si>
  <si>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</si>
  <si>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</si>
  <si>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</si>
  <si>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</si>
  <si>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</si>
  <si>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</si>
  <si>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</si>
  <si>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</si>
  <si>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</si>
  <si>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</si>
  <si>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</si>
  <si>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</si>
  <si>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</si>
  <si>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</si>
  <si>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</si>
  <si>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</si>
  <si>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</si>
  <si>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</si>
  <si>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</si>
  <si>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</si>
  <si>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</si>
  <si>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</si>
  <si>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</si>
  <si>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</si>
  <si>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</si>
  <si>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</si>
  <si>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</si>
  <si>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</si>
  <si>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</si>
  <si>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</si>
  <si>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</si>
  <si>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</si>
  <si>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</si>
  <si>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</si>
  <si>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</si>
  <si>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</si>
  <si>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</si>
  <si>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</si>
  <si>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</si>
  <si>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</si>
  <si>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</si>
  <si>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</si>
  <si>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</si>
  <si>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</si>
  <si>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</si>
  <si>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</si>
  <si>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</si>
  <si>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</si>
  <si>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</si>
  <si>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</si>
  <si>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</si>
  <si>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</si>
  <si>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</si>
  <si>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</si>
  <si>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</si>
  <si>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</si>
  <si>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</si>
  <si>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</si>
  <si>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</si>
  <si>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</si>
  <si>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</si>
  <si>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</si>
  <si>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</si>
  <si>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</si>
  <si>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</si>
  <si>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</si>
  <si>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</si>
  <si>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</si>
  <si>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</si>
  <si>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</si>
  <si>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</si>
  <si>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</si>
  <si>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</si>
  <si>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</si>
  <si>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</si>
  <si>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</si>
  <si>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</si>
  <si>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</si>
  <si>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</si>
  <si>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</si>
  <si>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</si>
  <si>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</si>
  <si>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</si>
  <si>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</si>
  <si>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</si>
  <si>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</si>
  <si>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</si>
  <si>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</si>
  <si>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</si>
  <si>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</si>
  <si>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</si>
  <si>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</si>
  <si>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</si>
  <si>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</si>
  <si>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</si>
  <si>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</si>
  <si>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</si>
  <si>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</si>
  <si>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</si>
  <si>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</si>
  <si>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</si>
  <si>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</si>
  <si>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</si>
  <si>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</si>
  <si>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</si>
  <si>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</si>
  <si>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</si>
  <si>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</si>
  <si>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</si>
  <si>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</si>
  <si>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</si>
  <si>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</si>
  <si>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</si>
  <si>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</si>
  <si>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</si>
  <si>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</si>
  <si>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</si>
  <si>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</si>
  <si>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</si>
  <si>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</si>
  <si>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</si>
  <si>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</si>
  <si>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</si>
  <si>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</si>
  <si>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</si>
  <si>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</si>
  <si>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</si>
  <si>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</si>
  <si>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</si>
  <si>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</si>
  <si>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</si>
  <si>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</si>
  <si>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</si>
  <si>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</si>
  <si>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</si>
  <si>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</si>
  <si>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</si>
  <si>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</si>
  <si>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</si>
  <si>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</si>
  <si>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</si>
  <si>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</si>
  <si>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</si>
  <si>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</si>
  <si>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</si>
  <si>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</si>
  <si>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</si>
  <si>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</si>
  <si>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</si>
  <si>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</si>
  <si>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</si>
  <si>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</si>
  <si>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</si>
  <si>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</si>
  <si>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</si>
  <si>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</si>
  <si>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</si>
  <si>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</si>
  <si>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</si>
  <si>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</si>
  <si>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</si>
  <si>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</si>
  <si>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</si>
  <si>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</si>
  <si>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</si>
  <si>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</si>
  <si>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</si>
  <si>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</si>
  <si>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</si>
  <si>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</si>
  <si>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</si>
  <si>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</si>
  <si>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</si>
  <si>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</si>
  <si>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</si>
  <si>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</si>
  <si>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</si>
  <si>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</si>
  <si>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</si>
  <si>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</si>
  <si>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</si>
  <si>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</si>
  <si>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</si>
  <si>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</si>
  <si>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</si>
  <si>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</si>
  <si>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</si>
  <si>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</si>
  <si>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</si>
  <si>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</si>
  <si>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</si>
  <si>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</si>
  <si>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</si>
  <si>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</si>
  <si>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</si>
  <si>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</si>
  <si>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</si>
  <si>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</si>
  <si>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</si>
  <si>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</si>
  <si>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</si>
  <si>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</si>
  <si>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</si>
  <si>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</si>
  <si>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</si>
  <si>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</si>
  <si>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</si>
  <si>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</si>
  <si>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</si>
  <si>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</si>
  <si>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</si>
  <si>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</si>
  <si>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</si>
  <si>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</si>
  <si>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</si>
  <si>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</si>
  <si>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</si>
  <si>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</si>
  <si>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</si>
  <si>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</si>
  <si>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</si>
  <si>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</si>
  <si>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</si>
  <si>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</si>
  <si>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</si>
  <si>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</si>
  <si>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</si>
  <si>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</si>
  <si>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</si>
  <si>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</si>
  <si>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</si>
  <si>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</si>
  <si>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</si>
  <si>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</si>
  <si>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</si>
  <si>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</si>
  <si>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</si>
  <si>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</si>
  <si>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</si>
  <si>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</si>
  <si>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</si>
  <si>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</si>
  <si>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</si>
  <si>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</si>
  <si>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</si>
  <si>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</si>
  <si>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</si>
  <si>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</si>
  <si>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</si>
  <si>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</si>
  <si>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</si>
  <si>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</si>
  <si>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</si>
  <si>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</si>
  <si>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</si>
  <si>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</si>
  <si>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</si>
  <si>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</si>
  <si>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</si>
  <si>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</si>
  <si>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</si>
  <si>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</si>
  <si>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</si>
  <si>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</si>
  <si>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</si>
  <si>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</si>
  <si>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</si>
  <si>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</si>
  <si>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</si>
  <si>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</si>
  <si>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</si>
  <si>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</si>
  <si>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</si>
  <si>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</si>
  <si>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</si>
  <si>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</si>
  <si>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</si>
  <si>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</si>
  <si>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</si>
  <si>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</si>
  <si>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</si>
  <si>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</si>
  <si>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</si>
  <si>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</si>
  <si>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</si>
  <si>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</si>
  <si>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</si>
  <si>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</si>
  <si>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</si>
  <si>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</si>
  <si>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</si>
  <si>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</si>
  <si>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</si>
  <si>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</si>
  <si>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</si>
  <si>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</si>
  <si>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</si>
  <si>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</si>
  <si>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</si>
  <si>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</si>
  <si>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</si>
  <si>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</si>
  <si>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</si>
  <si>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</si>
  <si>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</si>
  <si>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</si>
  <si>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</si>
  <si>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</si>
  <si>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</si>
  <si>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</si>
  <si>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</si>
  <si>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</si>
  <si>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</si>
  <si>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</si>
  <si>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</si>
  <si>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</si>
  <si>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</si>
  <si>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</si>
  <si>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</si>
  <si>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</si>
  <si>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</si>
  <si>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</si>
  <si>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</si>
  <si>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</si>
  <si>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</si>
  <si>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</si>
  <si>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</si>
  <si>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</si>
  <si>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</si>
  <si>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</si>
  <si>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</si>
  <si>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</si>
  <si>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</si>
  <si>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</si>
  <si>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</si>
  <si>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</si>
  <si>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</si>
  <si>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</si>
  <si>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</si>
  <si>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</si>
  <si>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</si>
  <si>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</si>
  <si>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</si>
  <si>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</si>
  <si>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</si>
  <si>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</si>
  <si>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</si>
  <si>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</si>
  <si>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</si>
  <si>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</si>
  <si>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</si>
  <si>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</si>
  <si>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</si>
  <si>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</si>
  <si>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</si>
  <si>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</si>
  <si>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</si>
  <si>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</si>
  <si>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</si>
  <si>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</si>
  <si>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</si>
  <si>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</si>
  <si>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</si>
  <si>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</si>
  <si>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</si>
  <si>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</si>
  <si>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</si>
  <si>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</si>
  <si>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</si>
  <si>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</si>
  <si>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</si>
  <si>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</si>
  <si>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</si>
  <si>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</si>
  <si>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</si>
  <si>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</si>
  <si>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</si>
  <si>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</si>
  <si>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</si>
  <si>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</si>
  <si>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</si>
  <si>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</si>
  <si>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</si>
  <si>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</si>
  <si>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</si>
  <si>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</si>
  <si>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</si>
  <si>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</si>
  <si>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</si>
  <si>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</si>
  <si>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</si>
  <si>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</si>
  <si>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</si>
  <si>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</si>
  <si>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</si>
  <si>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</si>
  <si>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</si>
  <si>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</si>
  <si>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</si>
  <si>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</si>
  <si>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</si>
  <si>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</si>
  <si>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</si>
  <si>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</si>
  <si>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</si>
  <si>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</si>
  <si>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</si>
  <si>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</si>
  <si>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</si>
  <si>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</si>
  <si>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</si>
  <si>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</si>
  <si>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</si>
  <si>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</si>
  <si>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</si>
  <si>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</si>
  <si>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</si>
  <si>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</si>
  <si>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</si>
  <si>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</si>
  <si>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</si>
  <si>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</si>
  <si>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</si>
  <si>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</si>
  <si>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</si>
  <si>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</si>
  <si>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</si>
  <si>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</si>
  <si>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</si>
  <si>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</si>
  <si>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</si>
  <si>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</si>
  <si>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</si>
  <si>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</si>
  <si>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</si>
  <si>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</si>
  <si>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</si>
  <si>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</si>
  <si>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</si>
  <si>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</si>
  <si>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</si>
  <si>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</si>
  <si>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</si>
  <si>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</si>
  <si>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</si>
  <si>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</si>
  <si>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</si>
  <si>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</si>
  <si>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</si>
  <si>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</si>
  <si>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</si>
  <si>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</si>
  <si>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</si>
  <si>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</si>
  <si>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</si>
  <si>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</si>
  <si>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</si>
  <si>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</si>
  <si>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</si>
  <si>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</si>
  <si>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</si>
  <si>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</si>
  <si>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</si>
  <si>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</si>
  <si>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</si>
  <si>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</si>
  <si>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</si>
  <si>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</si>
  <si>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</si>
  <si>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</si>
  <si>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</si>
  <si>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</si>
  <si>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</si>
  <si>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</si>
  <si>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</si>
  <si>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</si>
  <si>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</si>
  <si>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</si>
  <si>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</si>
  <si>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</si>
  <si>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</si>
  <si>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</si>
  <si>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</si>
  <si>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</si>
  <si>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</si>
  <si>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</si>
  <si>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</si>
  <si>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</si>
  <si>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</si>
  <si>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</si>
  <si>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</si>
  <si>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</si>
  <si>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</si>
  <si>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</si>
  <si>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</si>
  <si>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</si>
  <si>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</si>
  <si>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</si>
  <si>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</si>
  <si>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</si>
  <si>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</si>
  <si>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</si>
  <si>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</si>
  <si>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</si>
  <si>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</si>
  <si>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</si>
  <si>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</si>
  <si>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</si>
  <si>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</si>
  <si>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</si>
  <si>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</si>
  <si>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</si>
  <si>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</si>
  <si>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</si>
  <si>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</si>
  <si>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</si>
  <si>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</si>
  <si>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</si>
  <si>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</si>
  <si>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</si>
  <si>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</si>
  <si>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</si>
  <si>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</si>
  <si>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</si>
  <si>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</si>
  <si>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</si>
  <si>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</si>
  <si>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</si>
  <si>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</si>
  <si>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</si>
  <si>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</si>
  <si>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</si>
  <si>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</si>
  <si>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</si>
  <si>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</si>
  <si>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</si>
  <si>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</si>
  <si>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</si>
  <si>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</si>
  <si>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</si>
  <si>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</si>
  <si>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</si>
  <si>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</si>
  <si>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</si>
  <si>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</si>
  <si>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</si>
  <si>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</si>
  <si>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</si>
  <si>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</si>
  <si>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</si>
  <si>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</si>
  <si>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</si>
  <si>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</si>
  <si>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</si>
  <si>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</si>
  <si>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</si>
  <si>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</si>
  <si>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</si>
  <si>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</si>
  <si>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</si>
  <si>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</si>
  <si>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</si>
  <si>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</si>
  <si>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</si>
  <si>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</si>
  <si>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</si>
  <si>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</si>
  <si>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</si>
  <si>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</si>
  <si>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</si>
  <si>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</si>
  <si>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</si>
  <si>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</si>
  <si>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</si>
  <si>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</si>
  <si>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</si>
  <si>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</si>
  <si>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</si>
  <si>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</si>
  <si>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</si>
  <si>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</si>
  <si>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</si>
  <si>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</si>
  <si>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</si>
  <si>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</si>
  <si>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</si>
  <si>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</si>
  <si>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</si>
  <si>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</si>
  <si>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</si>
  <si>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</si>
  <si>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</si>
  <si>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</si>
  <si>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</si>
  <si>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</si>
  <si>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</si>
  <si>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</si>
  <si>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</si>
  <si>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</si>
  <si>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</si>
  <si>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</si>
  <si>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</si>
  <si>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</si>
  <si>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</si>
  <si>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</si>
  <si>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</si>
  <si>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</si>
  <si>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</si>
  <si>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</si>
  <si>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</si>
  <si>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</si>
  <si>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</si>
  <si>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</si>
  <si>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</si>
  <si>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</si>
  <si>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</si>
  <si>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</si>
  <si>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</si>
  <si>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</si>
  <si>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</si>
  <si>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</si>
  <si>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</si>
  <si>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</si>
  <si>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</si>
  <si>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</si>
  <si>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</si>
  <si>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</si>
  <si>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</si>
  <si>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</si>
  <si>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</si>
  <si>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</si>
  <si>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</si>
  <si>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</si>
  <si>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</si>
  <si>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</si>
  <si>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</si>
  <si>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</si>
  <si>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</si>
  <si>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</si>
  <si>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</si>
  <si>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</si>
  <si>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</si>
  <si>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</si>
  <si>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</si>
  <si>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</si>
  <si>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</si>
  <si>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</si>
  <si>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</si>
  <si>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</si>
  <si>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</si>
  <si>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</si>
  <si>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</si>
  <si>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</si>
  <si>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</si>
  <si>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</si>
  <si>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</si>
  <si>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</si>
  <si>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</si>
  <si>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</si>
  <si>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</si>
  <si>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</si>
  <si>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</si>
  <si>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</si>
  <si>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</si>
  <si>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</si>
  <si>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</si>
  <si>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</si>
  <si>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</si>
  <si>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PCM-20251027-00000115</t>
  </si>
  <si>
    <t xml:space="preserve">Major </t>
  </si>
  <si>
    <t>ETA at the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</si>
</sst>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294.15880266203749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13.663814236111648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45957.107228587964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45957.107228587964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45957.107228587964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45957.107228587964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45957.107228587964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45957.107228587964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45957.107228587964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45957.107228587964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45957.107228587964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45957.107228587964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45957.107228587964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45957.107228587964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45957.107228587964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45957.107228587964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45957.107228587964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45957.107228587964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45957.107228587964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45957.107228587964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45957.107228587964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45957.107228587964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45957.107228587964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45957.107228587964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45957.107228587964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45957.107228587964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45957.107228587964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45957.107228587964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45957.107228587964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45957.107228587964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45957.107228587964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45957.107228587964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45957.107228587964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45957.107228587964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45957.107228587964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45957.107228587964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45957.107228587964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45957.107228587964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45957.107228587964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45957.107228587964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45957.107228587964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45957.107228587964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45957.107228587964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45957.107228587964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45957.107228587964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45957.107228587964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45957.107228587964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45957.107228587964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45957.107228587964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45957.107228587964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45957.107228587964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45957.107228587964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45957.107228587964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45957.107228587964</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45957.107228587964</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132.10739062500215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45957.107228587964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45957.107228587964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45957.107228587964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45957.107228587964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45957.107228587964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45957.107228587964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45957.107228587964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45957.107228587964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45957.107228587964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45957.107228587964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45957.107228587964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45957.107228587964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45957.107228587964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45957.107228587964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45957.107228587964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45957.107228587964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45957.107228587964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45957.107228587964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45957.107228587964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45957.107228587964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45957.107228587964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45957.107228587964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45957.107228587964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45957.107228587964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45957.107228587964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45957.107228587964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45957.107228587964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45957.107228587964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45957.107228587964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45957.107228587964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45957.107228587964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45957.107228587964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45957.107228587964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45957.107228587964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45957.107228587964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45957.107228587964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45957.107228587964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45957.107228587964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45957.107228587964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45957.107228587964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45957.107228587964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45957.107228587964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45957.107228587964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45957.107228587964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45957.107228587964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45957.107228587964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45957.107228587964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45957.107228587964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45957.107228587964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45957.107228587964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45957.107228587964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45957.107228587964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45957.107228587964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45957.107228587964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45957.107228587964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45957.107228587964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45957.107228587964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45957.107228587964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45957.107228587964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45957.107228587964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45957.107228587964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45957.107228587964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45957.107228587964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45957.107228587964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45957.107228587964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45957.107228587964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45957.107228587964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45957.107228587964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45957.107228587964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45957.107228587964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45957.107228587964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45957.107228587964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45957.107228587964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45957.107228587964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45957.107228587964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45957.107228587964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45957.107228587964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45957.107228587964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45957.107228587964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45957.107228587964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45957.107228587964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45957.107228587964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45957.107228587964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45957.107228587964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45957.107228587964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45957.107228587964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45957.107228587964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45957.107228587964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45957.107228587964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45957.107228587964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45957.107228587964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45957.107228587964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45957.107228587964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45957.107228587964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45957.107228587964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45957.107228587964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45957.107228587964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45957.107228587964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45957.107228587964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45957.107228587964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45957.107228587964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45957.107228587964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45957.107228587964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45957.107228587964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45957.107228587964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45957.107228587964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45957.107228587964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45957.107228587964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45957.107228587964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45957.107228587964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45957.107228587964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45957.107228587964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45957.107228587964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45957.107228587964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45957.107228587964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45957.107228587964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45957.107228587964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45957.107228587964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45957.107228587964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45957.107228587964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45957.107228587964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45957.107228587964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45957.107228587964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45957.107228587964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45957.107228587964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45957.107228587964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45957.107228587964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45957.107228587964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45957.107228587964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45957.107228587964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45957.107228587964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45957.107228587964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45957.107228587964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45957.107228587964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45957.107228587964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45957.107228587964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45957.107228587964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45957.107228587964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45957.107228587964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45957.107228587964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45957.107228587964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45957.107228587964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45957.107228587964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45957.107228587964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45957.107228587964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45957.107228587964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45957.107228587964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45957.107228587964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45957.107228587964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45957.107228587964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45957.107228587964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45957.107228587964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45957.107228587964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45957.107228587964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45957.107228587964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45957.107228587964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45957.107228587964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45957.107228587964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45957.107228587964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45957.107228587964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45957.107228587964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45957.107228587964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45957.107228587964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45957.107228587964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45957.107228587964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45957.107228587964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45957.107228587964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45957.107228587964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45957.107228587964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45957.107228587964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45957.107228587964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45957.107228587964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45957.107228587964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45957.107228587964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45957.107228587964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45957.107228587964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45957.107228587964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45957.107228587964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45957.107228587964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45957.107228587964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45957.107228587964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45957.107228587964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45957.107228587964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45957.107228587964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45957.107228587964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45957.107228587964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45957.107228587964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45957.107228587964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45957.107228587964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45957.107228587964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45957.107228587964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45957.107228587964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45957.107228587964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45957.107228587964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45957.107228587964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45957.107228587964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45957.107228587964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45957.107228587964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45957.107228587964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45957.107228587964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45957.107228587964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45957.107228587964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45957.107228587964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45957.107228587964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45957.107228587964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45957.107228587964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45957.107228587964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45957.107228587964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45957.107228587964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45957.107228587964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45957.107228587964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45957.107228587964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45957.107228587964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45957.107228587964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45957.107228587964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45957.107228587964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45957.107228587964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45957.107228587964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45957.107228587964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45957.107228587964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45957.107228587964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45957.107228587964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45957.107228587964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45957.107228587964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45957.107228587964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45957.107228587964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45957.107228587964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45957.107228587964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45957.107228587964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45957.107228587964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45957.107228587964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45957.107228587964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45957.107228587964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45957.107228587964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45957.107228587964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45957.107228587964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45957.107228587964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45957.107228587964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45957.107228587964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45957.107228587964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45957.107228587964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45957.107228587964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45957.107228587964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45957.107228587964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45957.107228587964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45957.107228587964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45957.107228587964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45957.107228587964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45957.107228587964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45957.107228587964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45957.107228587964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45957.107228587964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45957.107228587964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45957.107228587964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45957.107228587964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45957.107228587964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45957.107228587964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45957.107228587964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45957.107228587964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45957.107228587964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45957.107228587964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45957.107228587964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45957.107228587964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45957.107228587964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45957.107228587964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45957.107228587964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45957.107228587964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45957.107228587964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45957.107228587964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45957.107228587964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45957.107228587964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45957.107228587964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45957.107228587964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45957.107228587964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45957.107228587964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45957.107228587964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45957.107228587964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45957.107228587964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45957.107228587964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45957.107228587964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45957.107228587964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45957.107228587964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45957.107228587964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45957.107228587964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45957.107228587964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45957.107228587964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45957.107228587964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45957.107228587964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45957.107228587964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45957.107228587964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45957.107228587964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45957.107228587964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45957.107228587964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45957.107228587964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45957.107228587964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45957.107228587964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45957.107228587964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45957.107228587964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45957.107228587964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45957.107228587964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45957.107228587964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45957.107228587964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45957.107228587964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45957.107228587964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45957.107228587964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45957.107228587964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45957.107228587964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45957.107228587964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45957.107228587964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45957.107228587964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45957.107228587964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45957.107228587964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45957.107228587964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45957.107228587964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45957.107228587964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45957.107228587964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45957.107228587964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45957.107228587964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45957.107228587964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45957.107228587964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45957.107228587964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45957.107228587964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45957.107228587964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45957.107228587964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45957.107228587964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45957.107228587964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45957.107228587964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45957.107228587964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45957.107228587964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45957.107228587964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45957.107228587964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45957.107228587964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45957.107228587964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45957.107228587964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45957.107228587964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45957.107228587964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45957.107228587964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45957.107228587964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45957.107228587964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45957.107228587964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45957.107228587964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45957.107228587964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45957.107228587964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45957.107228587964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45957.107228587964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45957.107228587964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45957.107228587964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45957.107228587964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45957.107228587964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45957.107228587964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45957.107228587964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45957.107228587964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45957.107228587964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45957.107228587964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45957.107228587964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45957.107228587964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45957.107228587964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45957.107228587964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45957.107228587964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45957.107228587964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45957.107228587964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45957.107228587964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45957.107228587964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45957.107228587964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45957.107228587964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45957.107228587964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45957.107228587964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45957.107228587964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45957.107228587964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45957.107228587964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45957.107228587964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45957.107228587964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45957.107228587964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45957.107228587964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45957.107228587964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45957.107228587964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45957.107228587964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45957.107228587964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45957.107228587964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45957.107228587964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45957.107228587964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45957.107228587964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45957.107228587964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45957.107228587964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45957.107228587964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45957.107228587964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45957.107228587964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45957.107228587964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45957.107228587964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45957.107228587964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45957.107228587964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45957.107228587964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45957.107228587964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45957.107228587964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45957.107228587964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45957.107228587964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45957.107228587964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45957.107228587964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45957.107228587964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45957.107228587964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45957.107228587964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45957.107228587964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45957.107228587964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45957.107228587964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45957.107228587964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45957.107228587964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45957.107228587964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45957.107228587964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45957.107228587964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45957.107228587964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45957.107228587964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45957.107228587964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45957.107228587964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45957.107228587964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45957.107228587964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45957.107228587964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45957.107228587964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45957.107228587964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45957.107228587964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45957.107228587964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45957.107228587964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45957.107228587964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45957.107228587964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45957.107228587964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45957.107228587964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45957.107228587964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45957.107228587964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45957.107228587964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45957.107228587964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45957.107228587964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45957.107228587964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45957.107228587964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45957.107228587964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45957.107228587964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45957.107228587964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45957.107228587964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45957.107228587964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45957.107228587964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45957.107228587964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45957.107228587964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45957.107228587964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45957.107228587964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45957.107228587964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45957.107228587964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45957.107228587964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45957.107228587964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45957.107228587964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45957.107228587964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45957.107228587964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45957.107228587964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45957.107228587964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45957.107228587964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45957.107228587964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45957.107228587964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45957.107228587964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45957.107228587964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45957.107228587964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45957.107228587964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45957.107228587964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45957.107228587964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45957.107228587964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45957.107228587964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45957.107228587964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45957.107228587964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45957.107228587964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45957.107228587964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45957.107228587964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45957.107228587964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45957.107228587964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45957.107228587964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45957.107228587964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45957.107228587964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45957.107228587964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45957.107228587964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45957.107228587964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45957.107228587964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45957.107228587964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45957.107228587964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45957.107228587964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45957.107228587964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45957.107228587964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45957.107228587964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45957.107228587964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45957.107228587964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45957.107228587964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45957.107228587964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45957.107228587964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45957.107228587964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45957.107228587964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45957.107228587964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45957.107228587964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45957.107228587964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45957.107228587964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45957.107228587964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45957.107228587964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45957.107228587964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45957.107228587964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45957.107228587964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45957.107228587964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45957.107228587964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45957.107228587964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45957.107228587964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45957.107228587964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45957.107228587964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45957.107228587964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45957.107228587964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45957.107228587964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45957.107228587964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45957.107228587964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45957.107228587964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45957.107228587964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45957.107228587964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45957.107228587964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45957.107228587964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45957.107228587964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45957.107228587964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45957.107228587964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45957.107228587964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45957.107228587964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45957.107228587964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45957.107228587964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45957.107228587964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45957.107228587964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45957.107228587964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45957.107228587964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45957.107228587964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45957.107228587964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45957.107228587964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45957.107228587964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45957.107228587964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45957.107228587964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45957.107228587964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45957.107228587964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45957.107228587964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45957.107228587964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45957.107228587964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45957.107228587964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45957.107228587964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45957.107228587964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45957.107228587964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45957.107228587964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45957.107228587964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45957.107228587964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45957.107228587964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45957.107228587964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45957.107228587964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45957.107228587964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45957.107228587964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45957.107228587964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45957.107228587964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45957.107228587964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45957.107228587964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45957.107228587964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45957.107228587964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45957.107228587964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45957.107228587964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45957.107228587964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45957.107228587964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45957.107228587964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45957.107228587964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45957.107228587964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45957.107228587964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45957.107228587964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45957.107228587964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45957.107228587964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45957.107228587964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45957.107228587964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45957.107228587964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45957.107228587964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45957.107228587964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45957.107228587964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45957.107228587964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45957.107228587964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45957.107228587964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45957.107228587964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45957.107228587964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45957.107228587964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45957.107228587964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45957.107228587964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45957.107228587964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45957.107228587964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45957.107228587964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45957.107228587964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45957.107228587964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45957.107228587964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45957.107228587964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45957.107228587964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45957.107228587964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45957.107228587964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45957.107228587964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45957.107228587964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45957.107228587964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45957.107228587964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45957.107228587964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45957.107228587964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45957.107228587964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45957.107228587964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45957.107228587964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45957.107228587964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45957.107228587964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45957.107228587964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45957.107228587964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45957.107228587964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45957.107228587964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45957.107228587964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45957.107228587964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45957.107228587964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45957.107228587964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45957.107228587964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45957.107228587964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45957.107228587964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45957.107228587964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45957.107228587964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45957.107228587964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45957.107228587964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45957.107228587964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45957.107228587964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45957.107228587964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45957.107228587964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45957.107228587964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45957.107228587964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45957.107228587964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45957.107228587964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45957.107228587964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45957.107228587964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45957.107228587964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45957.107228587964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45957.107228587964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45957.107228587964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45957.107228587964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45957.107228587964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45957.107228587964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45957.107228587964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45957.107228587964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45957.107228587964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45957.107228587964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45957.107228587964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45957.107228587964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45957.107228587964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45957.107228587964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45957.107228587964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45957.107228587964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45957.107228587964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45957.107228587964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45957.107228587964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45957.107228587964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45957.107228587964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45957.107228587964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45957.107228587964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45957.107228587964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45957.107228587964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45957.107228587964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45957.107228587964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45957.107228587964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45957.107228587964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45957.107228587964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45957.107228587964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45957.107228587964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45957.107228587964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45957.107228587964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45957.107228587964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45957.107228587964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45957.107228587964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45957.107228587964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45957.107228587964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45957.107228587964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45957.107228587964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45957.107228587964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45957.107228587964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45957.107228587964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45957.107228587964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45957.107228587964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45957.107228587964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45957.107228587964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45957.107228587964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45957.107228587964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45957.107228587964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45957.107228587964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45957.107228587964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45957.107228587964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45957.107228587964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45957.107228587964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45957.107228587964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45957.107228587964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45957.107228587964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45957.107228587964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45957.107228587964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45957.107228587964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45957.107228587964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45957.107228587964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45957.107228587964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45957.107228587964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45957.107228587964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45957.107228587964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45957.107228587964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45957.107228587964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45957.107228587964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45957.107228587964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45957.107228587964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45957.107228587964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45957.107228587964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45957.107228587964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45957.107228587964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45957.107228587964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45957.107228587964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45957.107228587964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45957.107228587964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45957.107228587964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45957.107228587964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45957.107228587964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45957.107228587964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45957.107228587964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45957.107228587964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45957.107228587964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45957.107228587964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45957.107228587964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45957.107228587964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45957.107228587964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45957.107228587964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45957.107228587964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45957.107228587964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45957.107228587964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45957.107228587964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45957.107228587964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45957.107228587964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45957.107228587964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45957.107228587964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45957.107228587964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45957.107228587964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45957.107228587964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45957.107228587964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45957.107228587964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45957.107228587964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45957.107228587964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45957.107228587964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45957.107228587964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45957.107228587964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45957.107228587964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45957.107228587964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45957.107228587964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45957.107228587964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45957.107228587964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45957.107228587964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45957.107228587964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45957.107228587964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45957.107228587964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45957.107228587964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45957.107228587964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45957.107228587964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45957.107228587964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45957.107228587964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45957.107228587964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45957.107228587964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45957.107228587964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45957.107228587964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45957.107228587964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45957.107228587964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45957.107228587964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45957.107228587964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45957.107228587964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45957.107228587964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45957.107228587964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45957.107228587964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45957.107228587964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45957.107228587964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45957.107228587964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45957.107228587964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45957.107228587964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45957.107228587964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45957.107228587964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45957.107228587964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45957.107228587964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45957.107228587964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45957.107228587964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45957.107228587964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45957.107228587964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45957.107228587964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45957.107228587964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45957.107228587964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45957.107228587964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45957.107228587964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45957.107228587964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45957.107228587964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45957.107228587964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45957.107228587964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45957.107228587964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45957.107228587964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45957.107228587964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45957.107228587964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45957.107228587964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45957.107228587964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45957.107228587964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45957.107228587964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45957.107228587964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45957.107228587964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45957.107228587964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45957.107228587964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45957.107228587964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45957.107228587964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45957.107228587964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45957.107228587964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45957.107228587964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45957.107228587964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45957.107228587964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45957.107228587964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45957.107228587964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45957.107228587964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45957.107228587964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45957.107228587964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45957.107228587964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45957.107228587964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45957.107228587964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45957.107228587964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45957.107228587964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45957.107228587964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45957.107228587964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45957.107228587964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45957.107228587964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45957.107228587964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45957.107228587964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45957.107228587964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45957.107228587964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45957.107228587964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45957.107228587964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45957.107228587964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45957.107228587964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45957.107228587964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45957.107228587964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45957.107228587964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45957.107228587964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45957.107228587964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45957.107228587964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45957.107228587964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45957.107228587964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45957.107228587964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45957.107228587964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45957.107228587964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45957.107228587964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45957.107228587964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45957.107228587964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45957.107228587964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45957.107228587964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45957.107228587964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45957.107228587964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45957.107228587964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45957.107228587964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45957.107228587964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45957.107228587964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45957.107228587964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45957.107228587964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45957.107228587964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45957.107228587964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45957.107228587964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45957.107228587964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45957.107228587964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45957.107228587964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45957.107228587964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45957.107228587964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45957.107228587964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45957.107228587964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45957.107228587964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45957.107228587964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45957.107228587964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45957.107228587964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45957.107228587964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45957.107228587964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45957.107228587964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45957.107228587964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45957.107228587964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45957.107228587964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45957.107228587964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45957.107228587964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45957.107228587964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45957.107228587964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45957.107228587964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45957.107228587964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45957.107228587964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45957.107228587964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45957.107228587964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45957.107228587964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45957.107228587964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45957.107228587964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45957.107228587964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45957.107228587964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45957.107228587964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45957.107228587964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45957.107228587964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45957.107228587964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45957.107228587964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45957.107228587964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45957.107228587964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45957.107228587964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45957.107228587964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45957.107228587964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45957.107228587964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45957.107228587964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45957.107228587964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45957.107228587964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45957.107228587964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45957.107228587964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45957.107228587964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45957.107228587964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45957.107228587964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45957.107228587964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45957.107228587964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45957.107228587964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45957.107228587964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45957.107228587964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45957.107228587964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45957.107228587964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45957.107228587964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45957.107228587964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45957.107228587964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45957.107228587964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45957.107228587964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45957.107228587964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45957.107228587964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45957.107228587964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45957.107228587964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45957.107228587964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45957.107228587964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45957.107228587964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45957.107228587964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45957.107228587964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45957.107228587964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45957.107228587964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45957.107228587964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45957.107228587964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45957.107228587964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45957.107228587964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45957.107228587964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45957.107228587964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45957.107228587964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45957.107228587964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45957.107228587964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45957.107228587964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45957.107228587964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45957.107228587964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45957.107228587964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45957.107228587964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45957.107228587964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45957.107228587964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45957.107228587964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45957.107228587964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45957.107228587964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45957.107228587964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45957.107228587964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45957.107228587964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45957.107228587964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45957.107228587964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45957.107228587964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45957.107228587964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45957.107228587964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45957.107228587964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45957.107228587964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45957.107228587964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45957.107228587964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45957.107228587964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45957.107228587964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45957.107228587964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45957.107228587964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45957.107228587964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45957.107228587964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45957.107228587964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45957.107228587964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45957.107228587964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45957.107228587964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45957.107228587964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45957.107228587964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45957.107228587964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45957.107228587964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45957.107228587964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45957.107228587964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45957.107228587964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45957.107228587964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45957.107228587964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45957.107228587964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45957.107228587964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45957.107228587964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45957.107228587964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45957.107228587964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45957.107228587964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45957.107228587964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45957.107228587964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45957.107228587964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45957.107228587964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45957.107228587964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45957.107228587964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45957.107228587964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45957.107228587964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45957.107228587964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45957.107228587964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45957.107228587964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45957.107228587964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45957.107228587964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45957.107228587964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45957.107228587964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45957.107228587964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45957.107228587964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45957.107228587964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45957.107228587964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45957.107228587964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45957.107228587964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45957.107228587964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45957.107228587964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45957.107228587964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45957.107228587964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45957.107228587964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45957.107228587964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45957.107228587964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45957.107228587964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45957.107228587964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45957.107228587964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45957.107228587964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45957.107228587964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45957.107228587964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45957.107228587964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45957.107228587964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45957.107228587964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45957.107228587964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45957.107228587964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45957.107228587964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45957.107228587964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45957.107228587964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45957.107228587964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45957.107228587964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45957.107228587964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45957.107228587964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45957.107228587964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45957.107228587964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45957.107228587964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45957.107228587964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45957.107228587964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45957.107228587964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45957.107228587964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45957.107228587964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45957.107228587964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45957.107228587964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45957.107228587964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45957.107228587964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45957.107228587964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45957.107228587964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45957.107228587964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45957.107228587964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45957.107228587964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45957.107228587964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45957.107228587964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45957.107228587964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45957.107228587964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45957.107228587964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45957.107228587964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45957.107228587964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45957.107228587964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45957.107228587964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45957.107228587964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45957.107228587964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45957.107228587964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45957.107228587964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45957.107228587964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45957.107228587964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45957.107228587964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45957.107228587964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45957.107228587964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45957.107228587964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45957.107228587964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45957.107228587964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45957.107228587964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45957.107228587964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45957.107228587964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45957.107228587964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45957.107228587964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45957.107228587964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45957.107228587964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45957.107228587964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45957.107228587964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45957.107228587964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45957.107228587964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45957.107228587964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45957.107228587964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45957.107228587964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45957.107228587964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45957.107228587964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45957.107228587964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45957.107228587964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45957.107228587964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45957.107228587964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45957.107228587964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45957.107228587964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45957.107228587964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45957.107228587964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45957.107228587964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45957.107228587964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45957.107228587964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45957.107228587964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45957.107228587964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45957.107228587964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45957.107228587964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45957.107228587964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45957.107228587964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45957.107228587964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45957.107228587964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45957.107228587964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45957.107228587964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45957.107228587964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45957.107228587964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45957.107228587964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45957.107228587964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45957.107228587964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45957.107228587964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45957.107228587964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45957.107228587964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45957.107228587964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45957.107228587964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45957.107228587964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45957.107228587964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45957.107228587964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45957.107228587964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45957.107228587964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45957.107228587964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45957.107228587964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45957.107228587964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45957.107228587964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45957.107228587964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45957.107228587964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45957.107228587964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45957.107228587964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45957.107228587964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45957.107228587964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45957.107228587964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45957.107228587964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45957.107228587964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45957.107228587964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45957.107228587964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45957.107228587964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45957.107228587964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45957.107228587964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45957.107228587964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45957.107228587964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45957.107228587964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45957.107228587964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45957.107228587964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45957.107228587964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45957.107228587964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45957.107228587964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45957.107228587964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45957.107228587964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45957.107228587964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45957.107228587964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45957.107228587964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45957.107228587964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45957.107228587964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45957.107228587964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45957.107228587964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45957.107228587964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45957.107228587964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45957.107228587964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45957.107228587964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45957.107228587964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45957.107228587964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45957.107228587964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45957.107228587964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45957.107228587964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45957.107228587964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45957.107228587964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45957.107228587964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45957.107228587964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45957.107228587964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45957.107228587964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45957.107228587964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45957.107228587964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45957.107228587964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45957.107228587964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45957.107228587964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45957.107228587964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45957.107228587964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45957.107228587964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45957.107228587964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45957.107228587964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45957.107228587964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45957.107228587964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45957.107228587964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45957.107228587964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45957.107228587964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45957.107228587964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45957.107228587964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45957.107228587964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45957.107228587964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45957.107228587964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45957.107228587964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45957.107228587964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45957.107228587964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45957.107228587964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45957.107228587964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45957.107228587964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45957.107228587964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45957.107228587964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45957.107228587964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45957.107228587964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45957.107228587964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45957.107228587964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45957.107228587964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45957.107228587964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45957.107228587964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45957.107228587964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45957.107228587964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45957.107228587964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45957.107228587964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45957.107228587964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45957.107228587964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45957.107228587964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45957.107228587964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45957.107228587964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45957.107228587964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45957.107228587964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45957.107228587964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45957.107228587964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45957.107228587964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45957.107228587964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45957.107228587964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45957.107228587964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45957.107228587964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45957.107228587964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45957.107228587964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45957.107228587964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45957.107228587964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45957.107228587964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45957.107228587964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45957.107228587964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45957.107228587964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45957.107228587964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45957.107228587964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45957.107228587964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45957.107228587964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45957.107228587964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45957.107228587964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45957.107228587964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45957.107228587964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45957.107228587964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45957.107228587964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45957.107228587964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45957.107228587964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45957.107228587964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45957.107228587964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45957.107228587964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45957.107228587964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45957.107228587964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45957.107228587964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45957.107228587964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45957.107228587964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45957.107228587964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45957.107228587964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45957.107228587964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45957.107228587964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45957.107228587964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45957.107228587964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45957.107228587964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45957.107228587964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45957.107228587964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45957.107228587964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45957.107228587964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45957.107228587964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45957.107228587964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45957.107228587964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45957.107228587964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45957.107228587964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45957.107228587964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45957.107228587964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45957.107228587964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45957.107228587964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45957.107228587964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45957.107228587964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45957.107228587964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45957.107228587964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45957.107228587964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45957.107228587964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45957.107228587964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45957.107228587964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45957.107228587964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45957.107228587964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45957.107228587964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45957.107228587964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45957.107228587964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45957.107228587964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45957.107228587964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45957.107228587964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45957.107228587964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45957.107228587964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45957.107228587964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45957.107228587964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45957.107228587964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45957.107228587964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45957.107228587964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45957.107228587964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45957.107228587964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45957.107228587964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45957.107228587964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45957.107228587964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45957.107228587964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45957.107228587964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45957.107228587964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45957.107228587964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45957.107228587964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45957.107228587964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45957.107228587964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45957.107228587964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45957.107228587964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45957.107228587964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45957.107228587964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45957.107228587964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45957.107228587964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45957.107228587964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45957.107228587964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45957.107228587964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45957.107228587964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45957.107228587964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45957.107228587964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45957.107228587964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45957.107228587964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45957.107228587964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45957.107228587964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253.62651099536743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3.4725063657388091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c r="G4" s="124">
        <f ca="1">IFERROR(NOW()-F4,"")</f>
        <v>45957.107228587964</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45957.107228587964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45957.107228587964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45957.107228587964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45957.107228587964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45957.107228587964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45957.107228587964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45957.107228587964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45957.107228587964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45957.107228587964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45957.107228587964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45957.107228587964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45957.107228587964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45957.107228587964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45957.107228587964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45957.107228587964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45957.107228587964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45957.107228587964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45957.107228587964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45957.107228587964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45957.107228587964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45957.107228587964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45957.107228587964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45957.107228587964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45957.107228587964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45957.107228587964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45957.107228587964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45957.107228587964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45957.107228587964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45957.107228587964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45957.107228587964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45957.107228587964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45957.107228587964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45957.107228587964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45957.107228587964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45957.107228587964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45957.107228587964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45957.107228587964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45957.107228587964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45957.107228587964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45957.107228587964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45957.107228587964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45957.107228587964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45957.107228587964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45957.107228587964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45957.107228587964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45957.107228587964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45957.107228587964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45957.107228587964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45957.107228587964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45957.107228587964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45957.107228587964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45957.107228587964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45957.107228587964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45957.107228587964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45957.107228587964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45957.107228587964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45957.107228587964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45957.107228587964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45957.107228587964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45957.107228587964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45957.107228587964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45957.107228587964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45957.107228587964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45957.107228587964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45957.107228587964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45957.107228587964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45957.107228587964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45957.107228587964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45957.107228587964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45957.107228587964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45957.107228587964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45957.107228587964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45957.107228587964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45957.107228587964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45957.107228587964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45957.107228587964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45957.107228587964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45957.107228587964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45957.107228587964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45957.107228587964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45957.107228587964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45957.107228587964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45957.107228587964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45957.107228587964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45957.107228587964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45957.107228587964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45957.107228587964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45957.107228587964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45957.107228587964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45957.107228587964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45957.107228587964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45957.107228587964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45957.107228587964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45957.107228587964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45957.107228587964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45957.107228587964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45957.107228587964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45957.107228587964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45957.107228587964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45957.107228587964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45957.107228587964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45957.107228587964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45957.107228587964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45957.107228587964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45957.107228587964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45957.107228587964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45957.107228587964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45957.107228587964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45957.107228587964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45957.107228587964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45957.107228587964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45957.107228587964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45957.107228587964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45957.107228587964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45957.107228587964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45957.107228587964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45957.107228587964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45957.107228587964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45957.107228587964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45957.107228587964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45957.107228587964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45957.107228587964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45957.107228587964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45957.107228587964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45957.107228587964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45957.107228587964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45957.107228587964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45957.107228587964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45957.107228587964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45957.107228587964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45957.107228587964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45957.107228587964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45957.107228587964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45957.107228587964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45957.107228587964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45957.107228587964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45957.107228587964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45957.107228587964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45957.107228587964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45957.107228587964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45957.107228587964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45957.107228587964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45957.107228587964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45957.107228587964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45957.107228587964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45957.107228587964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45957.107228587964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45957.107228587964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45957.107228587964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45957.107228587964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45957.107228587964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45957.107228587964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45957.107228587964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45957.107228587964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45957.107228587964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45957.107228587964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45957.107228587964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45957.107228587964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45957.107228587964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45957.107228587964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45957.107228587964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45957.107228587964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45957.107228587964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45957.107228587964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45957.107228587964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45957.107228587964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45957.107228587964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45957.107228587964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45957.107228587964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45957.107228587964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45957.107228587964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45957.107228587964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45957.107228587964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45957.107228587964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45957.107228587964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45957.107228587964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45957.107228587964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45957.107228587964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45957.107228587964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45957.107228587964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45957.107228587964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45957.107228587964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45957.107228587964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45957.107228587964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45957.107228587964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45957.107228587964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45957.107228587964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45957.107228587964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45957.107228587964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45957.107228587964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45957.107228587964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45957.107228587964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45957.107228587964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45957.107228587964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45957.107228587964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45957.107228587964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45957.107228587964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45957.107228587964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45957.107228587964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45957.107228587964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45957.107228587964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45957.107228587964</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45957.107228587964</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F7" sqref="F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65.275168402775307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30.918351273146982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8.4461174768512137</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0.25388368055428145</v>
      </c>
      <c r="H5" s="153">
        <v>45956.426793981482</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35058</v>
      </c>
      <c r="E6" s="152" t="s">
        <v>39099</v>
      </c>
      <c r="F6" s="153">
        <v>45957.065497685187</v>
      </c>
      <c r="G6" s="154">
        <f ca="1">IFERROR(NOW()-F6,"")</f>
        <v>4.1730902776180301E-2</v>
      </c>
      <c r="H6" s="153">
        <v>45957.05978009259</v>
      </c>
      <c r="I6" s="152" t="str">
        <f>IFERROR(VLOOKUP(D6,DB!A:F,6,0),"")</f>
        <v>Generator-SG</v>
      </c>
      <c r="J6" s="152" t="str">
        <f>IFERROR(VLOOKUP(D6,DB!A:G,7,0),"")</f>
        <v>Vandalized</v>
      </c>
      <c r="K6" s="152" t="s">
        <v>39100</v>
      </c>
      <c r="L6" s="152" t="str">
        <f>IFERROR(VLOOKUP(D6,DB!A:I,9,0),"")</f>
        <v>Latis</v>
      </c>
    </row>
    <row r="7" spans="1:13" ht="15">
      <c r="A7" s="152"/>
      <c r="B7" s="152" t="str">
        <f>IFERROR(VLOOKUP(D7,DB!A:K,11,0),"")</f>
        <v/>
      </c>
      <c r="C7" s="152"/>
      <c r="D7" s="152"/>
      <c r="E7" s="152"/>
      <c r="F7" s="153"/>
      <c r="G7" s="154">
        <f ca="1">IFERROR(NOW()-F7,"")</f>
        <v>45957.107228587964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45957.107228587964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45957.107228587964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45957.107228587964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45957.107228587964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45957.107228587964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45957.107228587964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45957.107228587964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45957.107228587964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45957.107228587964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45957.107228587964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45957.107228587964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45957.107228587964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45957.107228587964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45957.107228587964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45957.107228587964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45957.107228587964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45957.107228587964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45957.107228587964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45957.107228587964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45957.107228587964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45957.107228587964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45957.107228587964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45957.107228587964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45957.107228587964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45957.107228587964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45957.107228587964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45957.107228587964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45957.107228587964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45957.107228587964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45957.107228587964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45957.107228587964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45957.107228587964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45957.107228587964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45957.107228587964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45957.107228587964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45957.107228587964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45957.107228587964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45957.107228587964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45957.107228587964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45957.107228587964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45957.107228587964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45957.107228587964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45957.107228587964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45957.107228587964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45957.107228587964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45957.107228587964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45957.107228587964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45957.107228587964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45957.107228587964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45957.107228587964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45957.107228587964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45957.107228587964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45957.107228587964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45957.107228587964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45957.107228587964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45957.107228587964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45957.107228587964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45957.107228587964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45957.107228587964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45957.107228587964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45957.107228587964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45957.107228587964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45957.107228587964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45957.107228587964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45957.107228587964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45957.107228587964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45957.107228587964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45957.107228587964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45957.107228587964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45957.107228587964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45957.107228587964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45957.107228587964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45957.107228587964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45957.107228587964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45957.107228587964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45957.107228587964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45957.107228587964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45957.107228587964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45957.107228587964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45957.107228587964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45957.107228587964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45957.107228587964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45957.107228587964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45957.107228587964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45957.107228587964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45957.107228587964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45957.107228587964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45957.107228587964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45957.107228587964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45957.107228587964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45957.107228587964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45957.107228587964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45957.107228587964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45957.107228587964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45957.107228587964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45957.107228587964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45957.107228587964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45957.107228587964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45957.107228587964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45957.107228587964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45957.107228587964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45957.107228587964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45957.107228587964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45957.107228587964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45957.107228587964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45957.107228587964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45957.107228587964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45957.107228587964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45957.107228587964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45957.107228587964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45957.107228587964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45957.107228587964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45957.107228587964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45957.107228587964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45957.107228587964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45957.107228587964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45957.107228587964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45957.107228587964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45957.107228587964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45957.107228587964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45957.107228587964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45957.107228587964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45957.107228587964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45957.107228587964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45957.107228587964</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45957.107228587964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45957.107228587964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45957.107228587964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45957.107228587964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45957.107228587964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45957.107228587964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45957.107228587964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45957.107228587964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45957.107228587964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45957.107228587964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45957.107228587964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45957.107228587964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45957.107228587964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45957.107228587964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45957.107228587964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45957.107228587964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45957.107228587964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45957.107228587964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45957.107228587964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45957.107228587964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45957.107228587964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45957.107228587964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45957.107228587964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45957.107228587964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45957.107228587964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45957.107228587964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45957.107228587964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45957.107228587964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45957.107228587964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45957.107228587964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45957.107228587964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45957.107228587964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45957.107228587964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45957.107228587964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45957.107228587964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45957.107228587964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45957.107228587964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45957.107228587964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45957.107228587964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45957.107228587964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45957.107228587964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45957.107228587964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45957.107228587964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45957.107228587964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45957.107228587964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45957.107228587964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45957.107228587964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45957.107228587964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45957.107228587964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45957.107228587964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45957.107228587964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45957.107228587964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45957.107228587964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45957.107228587964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45957.107228587964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45957.107228587964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45957.107228587964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45957.107228587964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45957.107228587964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45957.107228587964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45957.107228587964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45957.107228587964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45957.107228587964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45957.107228587964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45957.107228587964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45957.107228587964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45957.107228587964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45957.107228587964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45957.107228587964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45957.107228587964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45957.107228587964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45957.107228587964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45957.107228587964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45957.107228587964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45957.107228587964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45957.107228587964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45957.107228587964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45957.107228587964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45957.107228587964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45957.107228587964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45957.107228587964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45957.107228587964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45957.107228587964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45957.107228587964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45957.107228587964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45957.107228587964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45957.107228587964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45957.107228587964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45957.107228587964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45957.107228587964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45957.107228587964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45957.107228587964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45957.107228587964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45957.107228587964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45957.107228587964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45957.107228587964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45957.107228587964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45957.107228587964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45957.107228587964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45957.107228587964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45957.107228587964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45957.107228587964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45957.107228587964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45957.107228587964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45957.107228587964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45957.107228587964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45957.107228587964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45957.107228587964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45957.107228587964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45957.107228587964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45957.107228587964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45957.107228587964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45957.107228587964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45957.107228587964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45957.107228587964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45957.107228587964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45957.107228587964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45957.107228587964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45957.107228587964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45957.107228587964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45957.107228587964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45957.107228587964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45957.107228587964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45957.107228587964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45957.107228587964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45957.107228587964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45957.107228587964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45957.107228587964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45957.107228587964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45957.107228587964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45957.107228587964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45957.107228587964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45957.107228587964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45957.107228587964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45957.107228587964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45957.107228587964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45957.107228587964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45957.107228587964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45957.107228587964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45957.107228587964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45957.107228587964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45957.107228587964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45957.107228587964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45957.107228587964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45957.107228587964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45957.107228587964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45957.107228587964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45957.107228587964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45957.107228587964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45957.107228587964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45957.107228587964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45957.107228587964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45957.107228587964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45957.107228587964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45957.107228587964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45957.107228587964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45957.107228587964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45957.107228587964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45957.107228587964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45957.107228587964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45957.107228587964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45957.107228587964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45957.107228587964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45957.107228587964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45957.107228587964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45957.107228587964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45957.107228587964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45957.107228587964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45957.107228587964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45957.107228587964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45957.107228587964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45957.107228587964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45957.107228587964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45957.107228587964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45957.107228587964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45957.107228587964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45957.107228587964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45957.107228587964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45957.107228587964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45957.107228587964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45957.107228587964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45957.107228587964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45957.107228587964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45957.107228587964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45957.107228587964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45957.107228587964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45957.107228587964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45957.107228587964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45957.107228587964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45957.107228587964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45957.107228587964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45957.107228587964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45957.107228587964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45957.107228587964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45957.107228587964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45957.107228587964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45957.107228587964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45957.107228587964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45957.107228587964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45957.107228587964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45957.107228587964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45957.107228587964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45957.107228587964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45957.107228587964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45957.107228587964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45957.107228587964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45957.107228587964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45957.107228587964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45957.107228587964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45957.107228587964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45957.107228587964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45957.107228587964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45957.107228587964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45957.107228587964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45957.107228587964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45957.107228587964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45957.107228587964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45957.107228587964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45957.107228587964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45957.107228587964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45957.107228587964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45957.107228587964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45957.107228587964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45957.107228587964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45957.107228587964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45957.107228587964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45957.107228587964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45957.107228587964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45957.107228587964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45957.107228587964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45957.107228587964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45957.107228587964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45957.107228587964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45957.107228587964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45957.107228587964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45957.107228587964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45957.107228587964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45957.107228587964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45957.107228587964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45957.107228587964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45957.107228587964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45957.107228587964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45957.107228587964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45957.107228587964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45957.107228587964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45957.107228587964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45957.107228587964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45957.107228587964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45957.107228587964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45957.107228587964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45957.107228587964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45957.107228587964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45957.107228587964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45957.107228587964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45957.107228587964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45957.107228587964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45957.107228587964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45957.107228587964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45957.107228587964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45957.107228587964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45957.107228587964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45957.107228587964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45957.107228587964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45957.107228587964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45957.107228587964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45957.107228587964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45957.107228587964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45957.107228587964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45957.107228587964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45957.107228587964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45957.107228587964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45957.107228587964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45957.107228587964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45957.107228587964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45957.107228587964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45957.107228587964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45957.107228587964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45957.107228587964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45957.107228587964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45957.107228587964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45957.107228587964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45957.107228587964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45957.107228587964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45957.107228587964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45957.107228587964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45957.107228587964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45957.107228587964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45957.107228587964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45957.107228587964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45957.107228587964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45957.107228587964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45957.107228587964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45957.107228587964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45957.107228587964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45957.107228587964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45957.107228587964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45957.107228587964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45957.107228587964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45957.107228587964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45957.107228587964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45957.107228587964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45957.107228587964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45957.107228587964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45957.107228587964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45957.107228587964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45957.107228587964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45957.107228587964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45957.107228587964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45957.107228587964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45957.107228587964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45957.107228587964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45957.107228587964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45957.107228587964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45957.107228587964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45957.107228587964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45957.107228587964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45957.107228587964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45957.107228587964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45957.107228587964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45957.107228587964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45957.107228587964</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45957.107228587964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45957.107228587964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45957.107228587964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45957.107228587964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45957.107228587964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45957.107228587964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45957.107228587964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45957.107228587964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45957.107228587964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45957.107228587964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45957.107228587964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45957.107228587964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45957.107228587964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45957.107228587964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45957.107228587964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45957.107228587964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45957.107228587964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45957.107228587964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45957.107228587964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45957.107228587964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45957.107228587964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45957.107228587964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45957.107228587964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45957.107228587964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45957.107228587964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45957.107228587964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45957.107228587964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45957.107228587964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45957.107228587964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45957.107228587964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45957.107228587964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45957.107228587964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45957.107228587964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45957.107228587964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45957.107228587964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45957.107228587964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45957.107228587964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45957.107228587964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45957.107228587964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45957.107228587964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45957.107228587964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45957.107228587964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45957.107228587964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45957.107228587964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45957.107228587964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45957.107228587964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45957.107228587964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45957.107228587964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45957.107228587964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45957.107228587964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45957.107228587964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45957.107228587964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45957.107228587964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45957.107228587964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45957.107228587964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45957.107228587964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45957.107228587964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45957.107228587964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45957.107228587964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45957.107228587964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45957.107228587964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45957.107228587964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45957.107228587964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45957.107228587964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45957.107228587964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45957.107228587964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45957.107228587964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45957.107228587964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45957.107228587964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45957.107228587964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45957.107228587964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45957.107228587964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45957.107228587964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45957.107228587964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45957.107228587964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45957.107228587964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45957.107228587964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45957.107228587964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45957.107228587964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45957.107228587964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45957.107228587964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45957.107228587964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45957.107228587964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45957.107228587964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45957.107228587964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45957.107228587964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45957.107228587964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45957.107228587964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45957.107228587964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45957.107228587964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45957.107228587964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45957.107228587964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45957.107228587964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45957.107228587964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45957.107228587964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45957.107228587964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45957.107228587964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45957.107228587964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45957.107228587964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45957.107228587964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45957.107228587964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45957.107228587964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45957.107228587964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45957.107228587964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45957.107228587964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45957.107228587964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45957.107228587964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45957.107228587964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45957.107228587964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45957.107228587964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45957.107228587964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45957.107228587964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45957.107228587964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45957.107228587964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45957.107228587964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45957.107228587964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45957.107228587964</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2025-10-26T23:34:48Z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