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07" documentId="13_ncr:1_{F6CB121F-512D-4AA6-A0C1-0FB36C537598}" xr6:coauthVersionLast="47" xr6:coauthVersionMax="47" xr10:uidLastSave="{F0619A31-A47C-46D7-8001-891D57AD60CE}"/>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<sst xmlns="http://schemas.openxmlformats.org/spreadsheetml/2006/main" count="179034" uniqueCount="39109">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</sst>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291.24944050925842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10.754452083332581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1.9035416662518401E-2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45954.197866435185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45954.197866435185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45954.197866435185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45954.197866435185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45954.197866435185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45954.197866435185</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45954.197866435185</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45954.197866435185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45954.197866435185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45954.197866435185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45954.197866435185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45954.197866435185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45954.197866435185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45954.197866435185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45954.197866435185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45954.197866435185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45954.197866435185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45954.197866435185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45954.197866435185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45954.197866435185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45954.197866435185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45954.197866435185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45954.197866435185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45954.197866435185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45954.197866435185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45954.197866435185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45954.197866435185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45954.197866435185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45954.197866435185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45954.197866435185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45954.197866435185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45954.197866435185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45954.197866435185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45954.197866435185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45954.197866435185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45954.197866435185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45954.197866435185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45954.197866435185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45954.197866435185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45954.197866435185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45954.197866435185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45954.197866435185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45954.197866435185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45954.197866435185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45954.197866435185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45954.197866435185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45954.197866435185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45954.197866435185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45954.197866435185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45954.197866435185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45954.197866435185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45954.197866435185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45954.197866435185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45954.197866435185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45954.197866435185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45954.197866435185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45954.197866435185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45954.197866435185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45954.197866435185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45954.197866435185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45954.197866435185</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45954.197866435185</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45954.197866435185</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E053755F-5974-4E36-B281-391F07A761AC}"/>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129.19802847222309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9.7020909722195938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0.27844513888703659</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0.22402384259476094</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45954.197866435185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45954.197866435185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45954.197866435185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45954.197866435185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45954.197866435185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45954.197866435185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45954.197866435185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45954.197866435185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45954.197866435185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45954.197866435185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45954.197866435185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45954.197866435185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45954.197866435185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45954.197866435185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45954.197866435185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45954.197866435185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45954.197866435185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45954.197866435185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45954.197866435185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45954.197866435185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45954.197866435185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45954.197866435185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45954.197866435185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45954.197866435185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45954.197866435185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45954.197866435185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45954.197866435185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45954.197866435185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45954.197866435185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45954.197866435185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45954.197866435185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45954.197866435185</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45954.197866435185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45954.197866435185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45954.197866435185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45954.197866435185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45954.197866435185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45954.197866435185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45954.197866435185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45954.197866435185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45954.197866435185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45954.197866435185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45954.197866435185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45954.197866435185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45954.197866435185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45954.197866435185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45954.197866435185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45954.197866435185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45954.197866435185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45954.197866435185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45954.197866435185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45954.197866435185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45954.197866435185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45954.197866435185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45954.197866435185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45954.197866435185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45954.197866435185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45954.197866435185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45954.197866435185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45954.197866435185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45954.197866435185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45954.197866435185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45954.197866435185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45954.197866435185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45954.197866435185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45954.197866435185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45954.197866435185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45954.197866435185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45954.197866435185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45954.197866435185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45954.197866435185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45954.197866435185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45954.197866435185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45954.197866435185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45954.197866435185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45954.197866435185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45954.197866435185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45954.197866435185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45954.197866435185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45954.197866435185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45954.197866435185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45954.197866435185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45954.197866435185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45954.197866435185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45954.197866435185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45954.197866435185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45954.197866435185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45954.197866435185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45954.197866435185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45954.197866435185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45954.197866435185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45954.197866435185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45954.197866435185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45954.197866435185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45954.197866435185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45954.197866435185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45954.197866435185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45954.197866435185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45954.197866435185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45954.197866435185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45954.197866435185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45954.197866435185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45954.197866435185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45954.197866435185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45954.197866435185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45954.197866435185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45954.197866435185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45954.197866435185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45954.197866435185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45954.197866435185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45954.197866435185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45954.197866435185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45954.197866435185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45954.197866435185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45954.197866435185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45954.197866435185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45954.197866435185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45954.197866435185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45954.197866435185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45954.197866435185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45954.197866435185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45954.197866435185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45954.197866435185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45954.197866435185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45954.197866435185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45954.197866435185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45954.197866435185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45954.197866435185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45954.197866435185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45954.197866435185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45954.197866435185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45954.197866435185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45954.197866435185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45954.197866435185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45954.197866435185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45954.197866435185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45954.197866435185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45954.197866435185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45954.197866435185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45954.197866435185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45954.197866435185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45954.197866435185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45954.197866435185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45954.197866435185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45954.197866435185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45954.197866435185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45954.197866435185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45954.197866435185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45954.197866435185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45954.197866435185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45954.197866435185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45954.197866435185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45954.197866435185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45954.197866435185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45954.197866435185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45954.197866435185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45954.197866435185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45954.197866435185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45954.197866435185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45954.197866435185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45954.197866435185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45954.197866435185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45954.197866435185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45954.197866435185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45954.197866435185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45954.197866435185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45954.197866435185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45954.197866435185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45954.197866435185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45954.197866435185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45954.197866435185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45954.197866435185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45954.197866435185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45954.197866435185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45954.197866435185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45954.197866435185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45954.197866435185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45954.197866435185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45954.197866435185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45954.197866435185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45954.197866435185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45954.197866435185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45954.197866435185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45954.197866435185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45954.197866435185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45954.197866435185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45954.197866435185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45954.197866435185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45954.197866435185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45954.197866435185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45954.197866435185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45954.197866435185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45954.197866435185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45954.197866435185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45954.197866435185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45954.197866435185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45954.197866435185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45954.197866435185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45954.197866435185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45954.197866435185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45954.197866435185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45954.197866435185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45954.197866435185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45954.197866435185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45954.197866435185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45954.197866435185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45954.197866435185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45954.197866435185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45954.197866435185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45954.197866435185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45954.197866435185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45954.197866435185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45954.197866435185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45954.197866435185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45954.197866435185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45954.197866435185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45954.197866435185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45954.197866435185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45954.197866435185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45954.197866435185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45954.197866435185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45954.197866435185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45954.197866435185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45954.197866435185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45954.197866435185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45954.197866435185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45954.197866435185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45954.197866435185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45954.197866435185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45954.197866435185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45954.197866435185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45954.197866435185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45954.197866435185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45954.197866435185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45954.197866435185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45954.197866435185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45954.197866435185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45954.197866435185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45954.197866435185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45954.197866435185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45954.197866435185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45954.197866435185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45954.197866435185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45954.197866435185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45954.197866435185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45954.197866435185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45954.197866435185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45954.197866435185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45954.197866435185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45954.197866435185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45954.197866435185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45954.197866435185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45954.197866435185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45954.197866435185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45954.197866435185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45954.197866435185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45954.197866435185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45954.197866435185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45954.197866435185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45954.197866435185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45954.197866435185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45954.197866435185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45954.197866435185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45954.197866435185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45954.197866435185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45954.197866435185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45954.197866435185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45954.197866435185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45954.197866435185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45954.197866435185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45954.197866435185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45954.197866435185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45954.197866435185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45954.197866435185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45954.197866435185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45954.197866435185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45954.197866435185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45954.197866435185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45954.197866435185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45954.197866435185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45954.197866435185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45954.197866435185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45954.197866435185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45954.197866435185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45954.197866435185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45954.197866435185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45954.197866435185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45954.197866435185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45954.197866435185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45954.197866435185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45954.197866435185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45954.197866435185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45954.197866435185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45954.197866435185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45954.197866435185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45954.197866435185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45954.197866435185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45954.197866435185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45954.197866435185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45954.197866435185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45954.197866435185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45954.197866435185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45954.197866435185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45954.197866435185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45954.197866435185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45954.197866435185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45954.197866435185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45954.197866435185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45954.197866435185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45954.197866435185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45954.197866435185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45954.197866435185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45954.197866435185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45954.197866435185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45954.197866435185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45954.197866435185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45954.197866435185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45954.197866435185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45954.197866435185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45954.197866435185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45954.197866435185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45954.197866435185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45954.197866435185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45954.197866435185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45954.197866435185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45954.197866435185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45954.197866435185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45954.197866435185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45954.197866435185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45954.197866435185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45954.197866435185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45954.197866435185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45954.197866435185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45954.197866435185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45954.197866435185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45954.197866435185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45954.197866435185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45954.197866435185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45954.197866435185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45954.197866435185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45954.197866435185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45954.197866435185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45954.197866435185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45954.197866435185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45954.197866435185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45954.197866435185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45954.197866435185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45954.197866435185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45954.197866435185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45954.197866435185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45954.197866435185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45954.197866435185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45954.197866435185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45954.197866435185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45954.197866435185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45954.197866435185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45954.197866435185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45954.197866435185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45954.197866435185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45954.197866435185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45954.197866435185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45954.197866435185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45954.197866435185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45954.197866435185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45954.197866435185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45954.197866435185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45954.197866435185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45954.197866435185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45954.197866435185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45954.197866435185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45954.197866435185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45954.197866435185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45954.197866435185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45954.197866435185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45954.197866435185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45954.197866435185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45954.197866435185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45954.197866435185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45954.197866435185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45954.197866435185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45954.197866435185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45954.197866435185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45954.197866435185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45954.197866435185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45954.197866435185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45954.197866435185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45954.197866435185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45954.197866435185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45954.197866435185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45954.197866435185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45954.197866435185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45954.197866435185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45954.197866435185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45954.197866435185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45954.197866435185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45954.197866435185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45954.197866435185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45954.197866435185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45954.197866435185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45954.197866435185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45954.197866435185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45954.197866435185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45954.197866435185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45954.197866435185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45954.197866435185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45954.197866435185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45954.197866435185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45954.197866435185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45954.197866435185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45954.197866435185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45954.197866435185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45954.197866435185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45954.197866435185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45954.197866435185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45954.197866435185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45954.197866435185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45954.197866435185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45954.197866435185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45954.197866435185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45954.197866435185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45954.197866435185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45954.197866435185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45954.197866435185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45954.197866435185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45954.197866435185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45954.197866435185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45954.197866435185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45954.197866435185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45954.197866435185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45954.197866435185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45954.197866435185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45954.197866435185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45954.197866435185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45954.197866435185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45954.197866435185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45954.197866435185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45954.197866435185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45954.197866435185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45954.197866435185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45954.197866435185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45954.197866435185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45954.197866435185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45954.197866435185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45954.197866435185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45954.197866435185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45954.197866435185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45954.197866435185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45954.197866435185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45954.197866435185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45954.197866435185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45954.197866435185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45954.197866435185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45954.197866435185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45954.197866435185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45954.197866435185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45954.197866435185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45954.197866435185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45954.197866435185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45954.197866435185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45954.197866435185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45954.197866435185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45954.197866435185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45954.197866435185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45954.197866435185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45954.197866435185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45954.197866435185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45954.197866435185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45954.197866435185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45954.197866435185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45954.197866435185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45954.197866435185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45954.197866435185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45954.197866435185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45954.197866435185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45954.197866435185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45954.197866435185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45954.197866435185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45954.197866435185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45954.197866435185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45954.197866435185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45954.197866435185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45954.197866435185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45954.197866435185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45954.197866435185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45954.197866435185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45954.197866435185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45954.197866435185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45954.197866435185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45954.197866435185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45954.197866435185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45954.197866435185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45954.197866435185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45954.197866435185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45954.197866435185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45954.197866435185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45954.197866435185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45954.197866435185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45954.197866435185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45954.197866435185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45954.197866435185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45954.197866435185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45954.197866435185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45954.197866435185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45954.197866435185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45954.197866435185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45954.197866435185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45954.197866435185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45954.197866435185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45954.197866435185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45954.197866435185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45954.197866435185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45954.197866435185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45954.197866435185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45954.197866435185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45954.197866435185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45954.197866435185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45954.197866435185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45954.197866435185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45954.197866435185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45954.197866435185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45954.197866435185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45954.197866435185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45954.197866435185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45954.197866435185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45954.197866435185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45954.197866435185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45954.197866435185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45954.197866435185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45954.197866435185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45954.197866435185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45954.197866435185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45954.197866435185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45954.197866435185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45954.197866435185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45954.197866435185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45954.197866435185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45954.197866435185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45954.197866435185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45954.197866435185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45954.197866435185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45954.197866435185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45954.197866435185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45954.197866435185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45954.197866435185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45954.197866435185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45954.197866435185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45954.197866435185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45954.197866435185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45954.197866435185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45954.197866435185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45954.197866435185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45954.197866435185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45954.197866435185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45954.197866435185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45954.197866435185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45954.197866435185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45954.197866435185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45954.197866435185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45954.197866435185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45954.197866435185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45954.197866435185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45954.197866435185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45954.197866435185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45954.197866435185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45954.197866435185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45954.197866435185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45954.197866435185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45954.197866435185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45954.197866435185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45954.197866435185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45954.197866435185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45954.197866435185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45954.197866435185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45954.197866435185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45954.197866435185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45954.197866435185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45954.197866435185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45954.197866435185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45954.197866435185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45954.197866435185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45954.197866435185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45954.197866435185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45954.197866435185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45954.197866435185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45954.197866435185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45954.197866435185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45954.197866435185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45954.197866435185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45954.197866435185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45954.197866435185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45954.197866435185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45954.197866435185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45954.197866435185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45954.197866435185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45954.197866435185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45954.197866435185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45954.197866435185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45954.197866435185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45954.197866435185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45954.197866435185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45954.197866435185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45954.197866435185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45954.197866435185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45954.197866435185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45954.197866435185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45954.197866435185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45954.197866435185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45954.197866435185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45954.197866435185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45954.197866435185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45954.197866435185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45954.197866435185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45954.197866435185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45954.197866435185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45954.197866435185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45954.197866435185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45954.197866435185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45954.197866435185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45954.197866435185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45954.197866435185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45954.197866435185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45954.197866435185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45954.197866435185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45954.197866435185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45954.197866435185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45954.197866435185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45954.197866435185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45954.197866435185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45954.197866435185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45954.197866435185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45954.197866435185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45954.197866435185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45954.197866435185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45954.197866435185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45954.197866435185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45954.197866435185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45954.197866435185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45954.197866435185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45954.197866435185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45954.197866435185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45954.197866435185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45954.197866435185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45954.197866435185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45954.197866435185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45954.197866435185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45954.197866435185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45954.197866435185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45954.197866435185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45954.197866435185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45954.197866435185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45954.197866435185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45954.197866435185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45954.197866435185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45954.197866435185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45954.197866435185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45954.197866435185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45954.197866435185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45954.197866435185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45954.197866435185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45954.197866435185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45954.197866435185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45954.197866435185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45954.197866435185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45954.197866435185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45954.197866435185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45954.197866435185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45954.197866435185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45954.197866435185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45954.197866435185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45954.197866435185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45954.197866435185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45954.197866435185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45954.197866435185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45954.197866435185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45954.197866435185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45954.197866435185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45954.197866435185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45954.197866435185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45954.197866435185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45954.197866435185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45954.197866435185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45954.197866435185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45954.197866435185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45954.197866435185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45954.197866435185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45954.197866435185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45954.197866435185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45954.197866435185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45954.197866435185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45954.197866435185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45954.197866435185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45954.197866435185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45954.197866435185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45954.197866435185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45954.197866435185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45954.197866435185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45954.197866435185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45954.197866435185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45954.197866435185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45954.197866435185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45954.197866435185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45954.197866435185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45954.197866435185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45954.197866435185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45954.197866435185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45954.197866435185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45954.197866435185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45954.197866435185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45954.197866435185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45954.197866435185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45954.197866435185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45954.197866435185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45954.197866435185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45954.197866435185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45954.197866435185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45954.197866435185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45954.197866435185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45954.197866435185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45954.197866435185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45954.197866435185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45954.197866435185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45954.197866435185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45954.197866435185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45954.197866435185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45954.197866435185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45954.197866435185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45954.197866435185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45954.197866435185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45954.197866435185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45954.197866435185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45954.197866435185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45954.197866435185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45954.197866435185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45954.197866435185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45954.197866435185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45954.197866435185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45954.197866435185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45954.197866435185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45954.197866435185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45954.197866435185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45954.197866435185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45954.197866435185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45954.197866435185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45954.197866435185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45954.197866435185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45954.197866435185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45954.197866435185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45954.197866435185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45954.197866435185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45954.197866435185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45954.197866435185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45954.197866435185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45954.197866435185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45954.197866435185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45954.197866435185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45954.197866435185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45954.197866435185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45954.197866435185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45954.197866435185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45954.197866435185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45954.197866435185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45954.197866435185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45954.197866435185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45954.197866435185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45954.197866435185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45954.197866435185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45954.197866435185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45954.197866435185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45954.197866435185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45954.197866435185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45954.197866435185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45954.197866435185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45954.197866435185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45954.197866435185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45954.197866435185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45954.197866435185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45954.197866435185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45954.197866435185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45954.197866435185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45954.197866435185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45954.197866435185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45954.197866435185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45954.197866435185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45954.197866435185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45954.197866435185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45954.197866435185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45954.197866435185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45954.197866435185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45954.197866435185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45954.197866435185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45954.197866435185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45954.197866435185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45954.197866435185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45954.197866435185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45954.197866435185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45954.197866435185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45954.197866435185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45954.197866435185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45954.197866435185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45954.197866435185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45954.197866435185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45954.197866435185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45954.197866435185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45954.197866435185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45954.197866435185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45954.197866435185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45954.197866435185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45954.197866435185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45954.197866435185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45954.197866435185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45954.197866435185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45954.197866435185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45954.197866435185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45954.197866435185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45954.197866435185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45954.197866435185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45954.197866435185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45954.197866435185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45954.197866435185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45954.197866435185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45954.197866435185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45954.197866435185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45954.197866435185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45954.197866435185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45954.197866435185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45954.197866435185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45954.197866435185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45954.197866435185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45954.197866435185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45954.197866435185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45954.197866435185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45954.197866435185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45954.197866435185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45954.197866435185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45954.197866435185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45954.197866435185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45954.197866435185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45954.197866435185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45954.197866435185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45954.197866435185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45954.197866435185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45954.197866435185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45954.197866435185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45954.197866435185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45954.197866435185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45954.197866435185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45954.197866435185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45954.197866435185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45954.197866435185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45954.197866435185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45954.197866435185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45954.197866435185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45954.197866435185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45954.197866435185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45954.197866435185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45954.197866435185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45954.197866435185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45954.197866435185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45954.197866435185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45954.197866435185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45954.197866435185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45954.197866435185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45954.197866435185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45954.197866435185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45954.197866435185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45954.197866435185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45954.197866435185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45954.197866435185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45954.197866435185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45954.197866435185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45954.197866435185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45954.197866435185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45954.197866435185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45954.197866435185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45954.197866435185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45954.197866435185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45954.197866435185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45954.197866435185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45954.197866435185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45954.197866435185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45954.197866435185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45954.197866435185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45954.197866435185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45954.197866435185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45954.197866435185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45954.197866435185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45954.197866435185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45954.197866435185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45954.197866435185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45954.197866435185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45954.197866435185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45954.197866435185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45954.197866435185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45954.197866435185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45954.197866435185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45954.197866435185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45954.197866435185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45954.197866435185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45954.197866435185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45954.197866435185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45954.197866435185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45954.197866435185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45954.197866435185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45954.197866435185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45954.197866435185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45954.197866435185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45954.197866435185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45954.197866435185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45954.197866435185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45954.197866435185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45954.197866435185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45954.197866435185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45954.197866435185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45954.197866435185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45954.197866435185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45954.197866435185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45954.197866435185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45954.197866435185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45954.197866435185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45954.197866435185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45954.197866435185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45954.197866435185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45954.197866435185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45954.197866435185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45954.197866435185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45954.197866435185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45954.197866435185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45954.197866435185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45954.197866435185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45954.197866435185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45954.197866435185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45954.197866435185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45954.197866435185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45954.197866435185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45954.197866435185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45954.197866435185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45954.197866435185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45954.197866435185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45954.197866435185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45954.197866435185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45954.197866435185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45954.197866435185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45954.197866435185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45954.197866435185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45954.197866435185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45954.197866435185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45954.197866435185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45954.197866435185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45954.197866435185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45954.197866435185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45954.197866435185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45954.197866435185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45954.197866435185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45954.197866435185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45954.197866435185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45954.197866435185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45954.197866435185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45954.197866435185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45954.197866435185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45954.197866435185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45954.197866435185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45954.197866435185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45954.197866435185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45954.197866435185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45954.197866435185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45954.197866435185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45954.197866435185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45954.197866435185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45954.197866435185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45954.197866435185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45954.197866435185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45954.197866435185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45954.197866435185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45954.197866435185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45954.197866435185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45954.197866435185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45954.197866435185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45954.197866435185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45954.197866435185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45954.197866435185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45954.197866435185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45954.197866435185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45954.197866435185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45954.197866435185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45954.197866435185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45954.197866435185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45954.197866435185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45954.197866435185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45954.197866435185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45954.197866435185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45954.197866435185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45954.197866435185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45954.197866435185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45954.197866435185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45954.197866435185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45954.197866435185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45954.197866435185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45954.197866435185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45954.197866435185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45954.197866435185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45954.197866435185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45954.197866435185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45954.197866435185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45954.197866435185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45954.197866435185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45954.197866435185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45954.197866435185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45954.197866435185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45954.197866435185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45954.197866435185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45954.197866435185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45954.197866435185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45954.197866435185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45954.197866435185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45954.197866435185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45954.197866435185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45954.197866435185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45954.197866435185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45954.197866435185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45954.197866435185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45954.197866435185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45954.197866435185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45954.197866435185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45954.197866435185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45954.197866435185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45954.197866435185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45954.197866435185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45954.197866435185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45954.197866435185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45954.197866435185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45954.197866435185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45954.197866435185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45954.197866435185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45954.197866435185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45954.197866435185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45954.197866435185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45954.197866435185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45954.197866435185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45954.197866435185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45954.197866435185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45954.197866435185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45954.197866435185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45954.197866435185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45954.197866435185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45954.197866435185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45954.197866435185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45954.197866435185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45954.197866435185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45954.197866435185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45954.197866435185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45954.197866435185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45954.197866435185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45954.197866435185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45954.197866435185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45954.197866435185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45954.197866435185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45954.197866435185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45954.197866435185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45954.197866435185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45954.197866435185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45954.197866435185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45954.197866435185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45954.197866435185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45954.197866435185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45954.197866435185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45954.197866435185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45954.197866435185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45954.197866435185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45954.197866435185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45954.197866435185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45954.197866435185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45954.197866435185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45954.197866435185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45954.197866435185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45954.197866435185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45954.197866435185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45954.197866435185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45954.197866435185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45954.197866435185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45954.197866435185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45954.197866435185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45954.197866435185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45954.197866435185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45954.197866435185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45954.197866435185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45954.197866435185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45954.197866435185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45954.197866435185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45954.197866435185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45954.197866435185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45954.197866435185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45954.197866435185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45954.197866435185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45954.197866435185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45954.197866435185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45954.197866435185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45954.197866435185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45954.197866435185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45954.197866435185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45954.197866435185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45954.197866435185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45954.197866435185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45954.197866435185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45954.197866435185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45954.197866435185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45954.197866435185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45954.197866435185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45954.197866435185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45954.197866435185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45954.197866435185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45954.197866435185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45954.197866435185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45954.197866435185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45954.197866435185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45954.197866435185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45954.197866435185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45954.197866435185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45954.197866435185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45954.197866435185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45954.197866435185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45954.197866435185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45954.197866435185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45954.197866435185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45954.197866435185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45954.197866435185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45954.197866435185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45954.197866435185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45954.197866435185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45954.197866435185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45954.197866435185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45954.197866435185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45954.197866435185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45954.197866435185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45954.197866435185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45954.197866435185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45954.197866435185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45954.197866435185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45954.197866435185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45954.197866435185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45954.197866435185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45954.197866435185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45954.197866435185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45954.197866435185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45954.197866435185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45954.197866435185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45954.197866435185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45954.197866435185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45954.197866435185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45954.197866435185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250.71714884258836</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0.56314421295974171</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0.37772754629258998</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5.6894212961196899E-2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45954.197866435185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45954.197866435185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45954.197866435185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45954.197866435185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45954.197866435185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45954.197866435185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45954.197866435185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45954.197866435185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45954.197866435185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45954.197866435185</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45954.197866435185</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45954.197866435185</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45954.197866435185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45954.197866435185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45954.197866435185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45954.197866435185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45954.197866435185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45954.197866435185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45954.197866435185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45954.197866435185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45954.197866435185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45954.197866435185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45954.197866435185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45954.197866435185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45954.197866435185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45954.197866435185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45954.197866435185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45954.197866435185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45954.197866435185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45954.197866435185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45954.197866435185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45954.197866435185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45954.197866435185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45954.197866435185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45954.197866435185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45954.197866435185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45954.197866435185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45954.197866435185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45954.197866435185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45954.197866435185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45954.197866435185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45954.197866435185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45954.197866435185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45954.197866435185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45954.197866435185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45954.197866435185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45954.197866435185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45954.197866435185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45954.197866435185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45954.197866435185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45954.197866435185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45954.197866435185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45954.197866435185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45954.197866435185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45954.197866435185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45954.197866435185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45954.197866435185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45954.197866435185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45954.197866435185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45954.197866435185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45954.197866435185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45954.197866435185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45954.197866435185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45954.197866435185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45954.197866435185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45954.197866435185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45954.197866435185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45954.197866435185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45954.197866435185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45954.197866435185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45954.197866435185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45954.197866435185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45954.197866435185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45954.197866435185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45954.197866435185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45954.197866435185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45954.197866435185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45954.197866435185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45954.197866435185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45954.197866435185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45954.197866435185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45954.197866435185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45954.197866435185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45954.197866435185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45954.197866435185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45954.197866435185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45954.197866435185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45954.197866435185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45954.197866435185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45954.197866435185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45954.197866435185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45954.197866435185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45954.197866435185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45954.197866435185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45954.197866435185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45954.197866435185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45954.197866435185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45954.197866435185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45954.197866435185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45954.197866435185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45954.197866435185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45954.197866435185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45954.197866435185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45954.197866435185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45954.197866435185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45954.197866435185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45954.197866435185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45954.197866435185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45954.197866435185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45954.197866435185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45954.197866435185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45954.197866435185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45954.197866435185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45954.197866435185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45954.197866435185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45954.197866435185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45954.197866435185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45954.197866435185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45954.197866435185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45954.197866435185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45954.197866435185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45954.197866435185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45954.197866435185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45954.197866435185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45954.197866435185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45954.197866435185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45954.197866435185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45954.197866435185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45954.197866435185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45954.197866435185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45954.197866435185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45954.197866435185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45954.197866435185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45954.197866435185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45954.197866435185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45954.197866435185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45954.197866435185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45954.197866435185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45954.197866435185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45954.197866435185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45954.197866435185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45954.197866435185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45954.197866435185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45954.197866435185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45954.197866435185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45954.197866435185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45954.197866435185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45954.197866435185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45954.197866435185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45954.197866435185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45954.197866435185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45954.197866435185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45954.197866435185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45954.197866435185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45954.197866435185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45954.197866435185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45954.197866435185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45954.197866435185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45954.197866435185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45954.197866435185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45954.197866435185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45954.197866435185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45954.197866435185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45954.197866435185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45954.197866435185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45954.197866435185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45954.197866435185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45954.197866435185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45954.197866435185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45954.197866435185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45954.197866435185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45954.197866435185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45954.197866435185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45954.197866435185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45954.197866435185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45954.197866435185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45954.197866435185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45954.197866435185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45954.197866435185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45954.197866435185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45954.197866435185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45954.197866435185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45954.197866435185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45954.197866435185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45954.197866435185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45954.197866435185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45954.197866435185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45954.197866435185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45954.197866435185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45954.197866435185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45954.197866435185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45954.197866435185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45954.197866435185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45954.197866435185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45954.197866435185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45954.197866435185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45954.197866435185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45954.197866435185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45954.197866435185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45954.197866435185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45954.197866435185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45954.197866435185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45954.197866435185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45954.197866435185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45954.197866435185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45954.197866435185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45954.197866435185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45954.197866435185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45954.197866435185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45954.197866435185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45954.197866435185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45954.197866435185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45954.197866435185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45954.197866435185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45954.197866435185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45954.197866435185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45954.197866435185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45954.197866435185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45954.197866435185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45954.197866435185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45954.197866435185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45954.197866435185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45954.197866435185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45954.197866435185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45954.197866435185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45954.197866435185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45954.197866435185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45954.197866435185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45954.197866435185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45954.197866435185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45954.197866435185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45954.197866435185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45954.197866435185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45954.197866435185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45954.197866435185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45954.197866435185</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45954.197866435185</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45954.197866435185</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45954.197866435185</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45954.197866435185</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45954.197866435185</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45954.197866435185</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62.36580624999624</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28.008989120367914</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5.5367553240721463</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9.776226851681713E-2</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45954.197866435185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45954.197866435185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45954.197866435185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45954.197866435185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45954.197866435185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45954.197866435185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45954.197866435185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45954.197866435185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45954.197866435185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45954.197866435185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45954.197866435185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45954.197866435185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45954.197866435185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45954.197866435185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45954.197866435185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45954.197866435185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45954.197866435185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45954.197866435185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45954.197866435185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45954.197866435185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45954.197866435185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45954.197866435185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45954.197866435185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45954.197866435185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45954.197866435185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45954.197866435185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45954.197866435185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45954.197866435185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45954.197866435185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45954.197866435185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45954.197866435185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45954.197866435185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45954.197866435185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45954.197866435185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45954.197866435185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45954.197866435185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45954.197866435185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45954.197866435185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45954.197866435185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45954.197866435185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45954.197866435185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45954.197866435185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45954.197866435185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45954.197866435185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45954.197866435185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45954.197866435185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45954.197866435185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45954.197866435185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45954.197866435185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45954.197866435185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45954.197866435185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45954.197866435185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45954.197866435185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45954.197866435185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45954.197866435185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45954.197866435185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45954.197866435185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45954.197866435185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45954.197866435185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45954.197866435185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45954.197866435185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45954.197866435185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45954.197866435185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45954.197866435185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45954.197866435185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45954.197866435185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45954.197866435185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45954.197866435185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45954.197866435185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45954.197866435185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45954.197866435185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45954.197866435185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45954.197866435185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45954.197866435185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45954.197866435185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45954.197866435185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45954.197866435185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45954.197866435185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45954.197866435185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45954.197866435185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45954.197866435185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45954.197866435185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45954.197866435185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45954.197866435185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45954.197866435185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45954.197866435185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45954.197866435185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45954.197866435185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45954.197866435185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45954.197866435185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45954.197866435185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45954.197866435185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45954.197866435185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45954.197866435185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45954.197866435185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45954.197866435185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45954.197866435185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45954.197866435185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45954.197866435185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45954.197866435185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45954.197866435185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45954.197866435185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45954.197866435185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45954.197866435185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45954.197866435185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45954.197866435185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45954.197866435185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45954.197866435185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45954.197866435185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45954.197866435185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45954.197866435185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45954.197866435185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45954.197866435185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45954.197866435185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45954.197866435185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45954.197866435185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45954.197866435185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45954.197866435185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45954.197866435185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45954.197866435185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45954.197866435185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45954.197866435185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45954.197866435185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45954.197866435185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45954.197866435185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45954.197866435185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45954.197866435185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45954.197866435185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45954.197866435185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45954.197866435185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45954.197866435185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45954.197866435185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45954.197866435185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45954.197866435185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45954.197866435185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45954.197866435185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45954.197866435185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45954.197866435185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45954.197866435185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45954.197866435185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45954.197866435185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45954.197866435185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45954.197866435185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45954.197866435185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45954.197866435185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45954.197866435185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45954.197866435185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45954.197866435185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45954.197866435185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45954.197866435185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45954.197866435185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45954.197866435185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45954.197866435185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45954.197866435185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45954.197866435185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45954.197866435185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45954.197866435185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45954.197866435185</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45954.197866435185</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45954.197866435185</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45954.197866435185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45954.197866435185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45954.197866435185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45954.197866435185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45954.197866435185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45954.197866435185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45954.197866435185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45954.197866435185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45954.197866435185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45954.197866435185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45954.197866435185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45954.197866435185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45954.197866435185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45954.197866435185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45954.197866435185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45954.197866435185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45954.197866435185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45954.197866435185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45954.197866435185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45954.197866435185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45954.197866435185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45954.197866435185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45954.197866435185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45954.197866435185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45954.197866435185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45954.197866435185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45954.197866435185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45954.197866435185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45954.197866435185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45954.197866435185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45954.197866435185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45954.197866435185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45954.197866435185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45954.197866435185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45954.197866435185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45954.197866435185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45954.197866435185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45954.197866435185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45954.197866435185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45954.197866435185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45954.197866435185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45954.197866435185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45954.197866435185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45954.197866435185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45954.197866435185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45954.197866435185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45954.197866435185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45954.197866435185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45954.197866435185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45954.197866435185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45954.197866435185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45954.197866435185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45954.197866435185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45954.197866435185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45954.197866435185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45954.197866435185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45954.197866435185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45954.197866435185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45954.197866435185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45954.197866435185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45954.197866435185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45954.197866435185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45954.197866435185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45954.197866435185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45954.197866435185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45954.197866435185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45954.197866435185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45954.197866435185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45954.197866435185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45954.197866435185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45954.197866435185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45954.197866435185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45954.197866435185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45954.197866435185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45954.197866435185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45954.197866435185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45954.197866435185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45954.197866435185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45954.197866435185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45954.197866435185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45954.197866435185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45954.197866435185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45954.197866435185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45954.197866435185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45954.197866435185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45954.197866435185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45954.197866435185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45954.197866435185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45954.197866435185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45954.197866435185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45954.197866435185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45954.197866435185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45954.197866435185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45954.197866435185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45954.197866435185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45954.197866435185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45954.197866435185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45954.197866435185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45954.197866435185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45954.197866435185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45954.197866435185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45954.197866435185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45954.197866435185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45954.197866435185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45954.197866435185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45954.197866435185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45954.197866435185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45954.197866435185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45954.197866435185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45954.197866435185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45954.197866435185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45954.197866435185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45954.197866435185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45954.197866435185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45954.197866435185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45954.197866435185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45954.197866435185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45954.197866435185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45954.197866435185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45954.197866435185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45954.197866435185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45954.197866435185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45954.197866435185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45954.197866435185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45954.197866435185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45954.197866435185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45954.197866435185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45954.197866435185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45954.197866435185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45954.197866435185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45954.197866435185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45954.197866435185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45954.197866435185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45954.197866435185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45954.197866435185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45954.197866435185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45954.197866435185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45954.197866435185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45954.197866435185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45954.197866435185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45954.197866435185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45954.197866435185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45954.197866435185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45954.197866435185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45954.197866435185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45954.197866435185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45954.197866435185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45954.197866435185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45954.197866435185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45954.197866435185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45954.197866435185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45954.197866435185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45954.197866435185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45954.197866435185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45954.197866435185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45954.197866435185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45954.197866435185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45954.197866435185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45954.197866435185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45954.197866435185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45954.197866435185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45954.197866435185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45954.197866435185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45954.197866435185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45954.197866435185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45954.197866435185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45954.197866435185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45954.197866435185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45954.197866435185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45954.197866435185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45954.197866435185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45954.197866435185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45954.197866435185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45954.197866435185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45954.197866435185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45954.197866435185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45954.197866435185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45954.197866435185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45954.197866435185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45954.197866435185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45954.197866435185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45954.197866435185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45954.197866435185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45954.197866435185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45954.197866435185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45954.197866435185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45954.197866435185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45954.197866435185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45954.197866435185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45954.197866435185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45954.197866435185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45954.197866435185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45954.197866435185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45954.197866435185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45954.197866435185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45954.197866435185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45954.197866435185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45954.197866435185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45954.197866435185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45954.197866435185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45954.197866435185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45954.197866435185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45954.197866435185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45954.197866435185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45954.197866435185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45954.197866435185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45954.197866435185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45954.197866435185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45954.197866435185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45954.197866435185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45954.197866435185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45954.197866435185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45954.197866435185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45954.197866435185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45954.197866435185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45954.197866435185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45954.197866435185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45954.197866435185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45954.197866435185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45954.197866435185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45954.197866435185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45954.197866435185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45954.197866435185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45954.197866435185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45954.197866435185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45954.197866435185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45954.197866435185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45954.197866435185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45954.197866435185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45954.197866435185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45954.197866435185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45954.197866435185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45954.197866435185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45954.197866435185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45954.197866435185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45954.197866435185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45954.197866435185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45954.197866435185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45954.197866435185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45954.197866435185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45954.197866435185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45954.197866435185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45954.197866435185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45954.197866435185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45954.197866435185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45954.197866435185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45954.197866435185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45954.197866435185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45954.197866435185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45954.197866435185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45954.197866435185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45954.197866435185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45954.197866435185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45954.197866435185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45954.197866435185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45954.197866435185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45954.197866435185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45954.197866435185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45954.197866435185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45954.197866435185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45954.197866435185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45954.197866435185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45954.197866435185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45954.197866435185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45954.197866435185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45954.197866435185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45954.197866435185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45954.197866435185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45954.197866435185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45954.197866435185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45954.197866435185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45954.197866435185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45954.197866435185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45954.197866435185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45954.197866435185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45954.197866435185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45954.197866435185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45954.197866435185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45954.197866435185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45954.197866435185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45954.197866435185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45954.197866435185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45954.197866435185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45954.197866435185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45954.197866435185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45954.197866435185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45954.197866435185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45954.197866435185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45954.197866435185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45954.197866435185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45954.197866435185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45954.197866435185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45954.197866435185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45954.197866435185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45954.197866435185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45954.197866435185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45954.197866435185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45954.197866435185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45954.197866435185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45954.197866435185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45954.197866435185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45954.197866435185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45954.197866435185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45954.197866435185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45954.197866435185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45954.197866435185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45954.197866435185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45954.197866435185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45954.197866435185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45954.197866435185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45954.197866435185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45954.197866435185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45954.197866435185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45954.197866435185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45954.197866435185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45954.197866435185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45954.197866435185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45954.197866435185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45954.197866435185</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45954.197866435185</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45954.197866435185</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tabSelected="1" workbookViewId="0">
      <selection activeCell="H7" sqref="H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32724</v>
      </c>
      <c r="E2" s="107"/>
      <c r="F2" s="108"/>
      <c r="G2" s="77">
        <f ca="1">IFERROR(NOW()-F2,"-")</f>
        <v>45954.197866435185</v>
      </c>
      <c r="H2" s="108">
        <v>45954.124652777777</v>
      </c>
      <c r="I2" s="104" t="str">
        <f>IFERROR(VLOOKUP(D2,DB!A:F,6,0),"")</f>
        <v>SCECO</v>
      </c>
      <c r="J2" s="103" t="str">
        <f>IFERROR(VLOOKUP(D2,DB!A:G,7,0),"")</f>
        <v>Dead</v>
      </c>
      <c r="K2" s="109"/>
      <c r="L2" s="110" t="str">
        <f>IFERROR(VLOOKUP(D2,DB!A:I,9,0),"")</f>
        <v>Latis</v>
      </c>
    </row>
    <row r="3" spans="1:16383" ht="31.5" customHeight="1">
      <c r="A3" s="105"/>
      <c r="B3" s="104" t="str">
        <f>IFERROR(VLOOKUP(D3,DB!A:K,11,0),"")</f>
        <v/>
      </c>
      <c r="C3" s="106"/>
      <c r="D3" s="104"/>
      <c r="E3" s="107"/>
      <c r="F3" s="108"/>
      <c r="G3" s="77">
        <f ca="1">IFERROR(NOW()-F3,"-")</f>
        <v>45954.197866435185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45954.197866435185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45954.197866435185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45954.197866435185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45954.197866435185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45954.197866435185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45954.197866435185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45954.197866435185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45954.197866435185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45954.197866435185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45954.197866435185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45954.197866435185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45954.197866435185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45954.197866435185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45954.197866435185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45954.197866435185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45954.197866435185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45954.197866435185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45954.197866435185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45954.197866435185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45954.197866435185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45954.197866435185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45954.197866435185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45954.197866435185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45954.197866435185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45954.197866435185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45954.197866435185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45954.197866435185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45954.197866435185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45954.197866435185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45954.197866435185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45954.197866435185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45954.197866435185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45954.197866435185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45954.197866435185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45954.197866435185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45954.197866435185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45954.197866435185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45954.197866435185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45954.197866435185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45954.197866435185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45954.197866435185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45954.197866435185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45954.197866435185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45954.197866435185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45954.197866435185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45954.197866435185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45954.197866435185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45954.197866435185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45954.197866435185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45954.197866435185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45954.197866435185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45954.197866435185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45954.197866435185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45954.197866435185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45954.197866435185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45954.197866435185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45954.197866435185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45954.197866435185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45954.197866435185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45954.197866435185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45954.197866435185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45954.197866435185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45954.197866435185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45954.197866435185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45954.197866435185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45954.197866435185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45954.197866435185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45954.197866435185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45954.197866435185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45954.197866435185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45954.197866435185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45954.197866435185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45954.197866435185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45954.197866435185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45954.197866435185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45954.197866435185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45954.197866435185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45954.197866435185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45954.197866435185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45954.197866435185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45954.197866435185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45954.197866435185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45954.197866435185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45954.197866435185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45954.197866435185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45954.197866435185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45954.197866435185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45954.197866435185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45954.197866435185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45954.197866435185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45954.197866435185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45954.197866435185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45954.197866435185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45954.197866435185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45954.197866435185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45954.197866435185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45954.197866435185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45954.197866435185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45954.197866435185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45954.197866435185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45954.197866435185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45954.197866435185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45954.197866435185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45954.197866435185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45954.197866435185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45954.197866435185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45954.197866435185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45954.197866435185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45954.197866435185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45954.197866435185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45954.197866435185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45954.197866435185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45954.197866435185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45954.197866435185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45954.197866435185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45954.197866435185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45954.197866435185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45954.197866435185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45954.197866435185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45954.197866435185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45954.197866435185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45954.197866435185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45954.197866435185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45954.197866435185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45954.197866435185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45954.197866435185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45954.197866435185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45954.197866435185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45954.197866435185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45954.197866435185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45954.197866435185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45954.197866435185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45954.197866435185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45954.197866435185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45954.197866435185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45954.197866435185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45954.197866435185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45954.197866435185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45954.197866435185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45954.197866435185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45954.197866435185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45954.197866435185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45954.197866435185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45954.197866435185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45954.197866435185</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45954.197866435185</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45954.197866435185</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2025-10-24T01:44:58Z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