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60" documentId="13_ncr:1_{F6CB121F-512D-4AA6-A0C1-0FB36C537598}" xr6:coauthVersionLast="47" xr6:coauthVersionMax="47" xr10:uidLastSave="{7D12FC18-0858-46E8-809C-C5C1559D60F5}"/>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<sst xmlns="http://schemas.openxmlformats.org/spreadsheetml/2006/main" count="180285" uniqueCount="39127">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</sst>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299.40078854166495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45962.349214467591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45962.349214467591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45962.349214467591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45962.349214467591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45962.349214467591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45962.349214467591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45962.349214467591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45962.349214467591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45962.349214467591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45962.349214467591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45962.349214467591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45962.349214467591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45962.349214467591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45962.349214467591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45962.349214467591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45962.349214467591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45962.349214467591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45962.349214467591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45962.349214467591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45962.349214467591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45962.349214467591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45962.349214467591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45962.349214467591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45962.349214467591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45962.349214467591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45962.349214467591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45962.349214467591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45962.349214467591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45962.349214467591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45962.349214467591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45962.349214467591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45962.349214467591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45962.349214467591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45962.349214467591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45962.349214467591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45962.349214467591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45962.349214467591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45962.349214467591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45962.349214467591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45962.349214467591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45962.349214467591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45962.349214467591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45962.349214467591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45962.349214467591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45962.349214467591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45962.349214467591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45962.349214467591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45962.349214467591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45962.349214467591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45962.349214467591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45962.349214467591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45962.349214467591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45962.349214467591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45962.349214467591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45962.349214467591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45962.349214467591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45962.349214467591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45962.349214467591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45962.349214467591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45962.349214467591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45962.349214467591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45962.349214467591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45962.349214467591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45962.349214467591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45962.349214467591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45962.349214467591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45962.349214467591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45962.349214467591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45962.349214467591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45962.349214467591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45962.349214467591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45962.349214467591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45962.349214467591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45962.349214467591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45962.349214467591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45962.349214467591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45962.349214467591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45962.349214467591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45962.349214467591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45962.349214467591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45962.349214467591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45962.349214467591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45962.349214467591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45962.349214467591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45962.349214467591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45962.349214467591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45962.349214467591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45962.349214467591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45962.349214467591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45962.349214467591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45962.349214467591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45962.349214467591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45962.349214467591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45962.349214467591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45962.349214467591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45962.349214467591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45962.349214467591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45962.349214467591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45962.349214467591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45962.349214467591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45962.349214467591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45962.349214467591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45962.349214467591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45962.349214467591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45962.349214467591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45962.349214467591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45962.349214467591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45962.349214467591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45962.349214467591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45962.349214467591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45962.349214467591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45962.349214467591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45962.349214467591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45962.349214467591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45962.349214467591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45962.349214467591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45962.349214467591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45962.349214467591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45962.349214467591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45962.349214467591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45962.349214467591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45962.349214467591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137.34937650462962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3.6071311342602712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0.13103148148366017</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0.11098530092567671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9.3682060185528826E-2</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7.142511574056698E-2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4.6656597223773133E-2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45962.349214467591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45962.349214467591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45962.349214467591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45962.349214467591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45962.349214467591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45962.349214467591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45962.349214467591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45962.349214467591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45962.349214467591</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45962.349214467591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45962.349214467591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45962.349214467591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45962.349214467591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45962.349214467591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45962.349214467591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45962.349214467591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45962.349214467591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45962.349214467591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45962.349214467591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45962.349214467591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45962.349214467591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45962.349214467591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45962.349214467591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45962.349214467591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45962.349214467591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45962.349214467591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45962.349214467591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45962.349214467591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45962.349214467591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45962.349214467591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45962.349214467591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45962.349214467591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45962.349214467591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45962.349214467591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45962.349214467591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45962.349214467591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45962.349214467591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45962.349214467591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45962.349214467591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45962.349214467591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45962.349214467591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45962.349214467591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45962.349214467591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45962.349214467591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45962.349214467591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45962.349214467591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45962.349214467591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45962.349214467591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45962.349214467591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45962.349214467591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45962.349214467591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45962.349214467591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45962.349214467591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45962.349214467591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45962.349214467591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45962.349214467591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45962.349214467591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45962.349214467591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45962.349214467591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45962.349214467591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45962.349214467591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45962.349214467591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45962.349214467591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45962.349214467591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45962.349214467591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45962.349214467591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45962.349214467591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45962.349214467591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45962.349214467591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45962.349214467591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45962.349214467591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45962.349214467591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45962.349214467591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45962.349214467591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45962.349214467591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45962.349214467591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45962.349214467591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45962.349214467591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45962.349214467591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45962.349214467591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45962.349214467591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45962.349214467591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45962.349214467591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45962.349214467591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45962.349214467591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45962.349214467591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45962.349214467591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45962.349214467591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45962.349214467591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45962.349214467591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45962.349214467591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45962.349214467591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45962.349214467591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45962.349214467591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45962.349214467591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45962.349214467591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45962.349214467591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45962.349214467591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45962.349214467591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45962.349214467591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45962.349214467591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45962.349214467591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45962.349214467591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45962.349214467591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45962.349214467591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45962.349214467591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45962.349214467591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45962.349214467591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45962.349214467591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45962.349214467591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45962.349214467591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45962.349214467591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45962.349214467591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45962.349214467591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45962.349214467591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45962.349214467591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45962.349214467591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45962.349214467591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45962.349214467591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45962.349214467591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45962.349214467591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45962.349214467591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45962.349214467591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45962.349214467591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45962.349214467591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45962.349214467591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45962.349214467591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45962.349214467591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45962.349214467591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45962.349214467591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45962.349214467591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45962.349214467591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45962.349214467591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45962.349214467591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45962.349214467591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45962.349214467591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45962.349214467591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45962.349214467591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45962.349214467591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45962.349214467591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45962.349214467591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45962.349214467591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45962.349214467591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45962.349214467591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45962.349214467591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45962.349214467591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45962.349214467591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45962.349214467591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45962.349214467591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45962.349214467591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45962.349214467591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45962.349214467591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45962.349214467591</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45962.349214467591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45962.349214467591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45962.349214467591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45962.349214467591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45962.349214467591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45962.349214467591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45962.349214467591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45962.349214467591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45962.349214467591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45962.349214467591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45962.349214467591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45962.349214467591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45962.349214467591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45962.349214467591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45962.349214467591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45962.349214467591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45962.349214467591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45962.349214467591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45962.349214467591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45962.349214467591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45962.349214467591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45962.349214467591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45962.349214467591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45962.349214467591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45962.349214467591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45962.349214467591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45962.349214467591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45962.349214467591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45962.349214467591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45962.349214467591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45962.349214467591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45962.349214467591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45962.349214467591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45962.349214467591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45962.349214467591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45962.349214467591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45962.349214467591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45962.349214467591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45962.349214467591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45962.349214467591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45962.349214467591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45962.349214467591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45962.349214467591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45962.349214467591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45962.349214467591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45962.349214467591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45962.349214467591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45962.349214467591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45962.349214467591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45962.349214467591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45962.349214467591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45962.349214467591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45962.349214467591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45962.349214467591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45962.349214467591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45962.349214467591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45962.349214467591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45962.349214467591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45962.349214467591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45962.349214467591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45962.349214467591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45962.349214467591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45962.349214467591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45962.349214467591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45962.349214467591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45962.349214467591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45962.349214467591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45962.349214467591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45962.349214467591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45962.349214467591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45962.349214467591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45962.349214467591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45962.349214467591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45962.349214467591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45962.349214467591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45962.349214467591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45962.349214467591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45962.349214467591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45962.349214467591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45962.349214467591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45962.349214467591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45962.349214467591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45962.349214467591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45962.349214467591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45962.349214467591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45962.349214467591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45962.349214467591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45962.349214467591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45962.349214467591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45962.349214467591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45962.349214467591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45962.349214467591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45962.349214467591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45962.349214467591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45962.349214467591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45962.349214467591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45962.349214467591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45962.349214467591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45962.349214467591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45962.349214467591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45962.349214467591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45962.349214467591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45962.349214467591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45962.349214467591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45962.349214467591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45962.349214467591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45962.349214467591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45962.349214467591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45962.349214467591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45962.349214467591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45962.349214467591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45962.349214467591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45962.349214467591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45962.349214467591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45962.349214467591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45962.349214467591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45962.349214467591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45962.349214467591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45962.349214467591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45962.349214467591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45962.349214467591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45962.349214467591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45962.349214467591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45962.349214467591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45962.349214467591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45962.349214467591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45962.349214467591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45962.349214467591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45962.349214467591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45962.349214467591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45962.349214467591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45962.349214467591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45962.349214467591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45962.349214467591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45962.349214467591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45962.349214467591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45962.349214467591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45962.349214467591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45962.349214467591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45962.349214467591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45962.349214467591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45962.349214467591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45962.349214467591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45962.349214467591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45962.349214467591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45962.349214467591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45962.349214467591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45962.349214467591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45962.349214467591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45962.349214467591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45962.349214467591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45962.349214467591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45962.349214467591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45962.349214467591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45962.349214467591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45962.349214467591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45962.349214467591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45962.349214467591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45962.349214467591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45962.349214467591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45962.349214467591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45962.349214467591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45962.349214467591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45962.349214467591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45962.349214467591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45962.349214467591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45962.349214467591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45962.349214467591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45962.349214467591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45962.349214467591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45962.349214467591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45962.349214467591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45962.349214467591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45962.349214467591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45962.349214467591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45962.349214467591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45962.349214467591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45962.349214467591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45962.349214467591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45962.349214467591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45962.349214467591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45962.349214467591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45962.349214467591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45962.349214467591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45962.349214467591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45962.349214467591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45962.349214467591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45962.349214467591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45962.349214467591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45962.349214467591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45962.349214467591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45962.349214467591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45962.349214467591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45962.349214467591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45962.349214467591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45962.349214467591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45962.349214467591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45962.349214467591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45962.349214467591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45962.349214467591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45962.349214467591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45962.349214467591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45962.349214467591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45962.349214467591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45962.349214467591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45962.349214467591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45962.349214467591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45962.349214467591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45962.349214467591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45962.349214467591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45962.349214467591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45962.349214467591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45962.349214467591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45962.349214467591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45962.349214467591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45962.349214467591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45962.349214467591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45962.349214467591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45962.349214467591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45962.349214467591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45962.349214467591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45962.349214467591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45962.349214467591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45962.349214467591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45962.349214467591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45962.349214467591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45962.349214467591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45962.349214467591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45962.349214467591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45962.349214467591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45962.349214467591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45962.349214467591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45962.349214467591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45962.349214467591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45962.349214467591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45962.349214467591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45962.349214467591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45962.349214467591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45962.349214467591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45962.349214467591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45962.349214467591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45962.349214467591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45962.349214467591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45962.349214467591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45962.349214467591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45962.349214467591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45962.349214467591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45962.349214467591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45962.349214467591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45962.349214467591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45962.349214467591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45962.349214467591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45962.349214467591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45962.349214467591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45962.349214467591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45962.349214467591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45962.349214467591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45962.349214467591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45962.349214467591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45962.349214467591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45962.349214467591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45962.349214467591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45962.349214467591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45962.349214467591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45962.349214467591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45962.349214467591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45962.349214467591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45962.349214467591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45962.349214467591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45962.349214467591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45962.349214467591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45962.349214467591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45962.349214467591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45962.349214467591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45962.349214467591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45962.349214467591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45962.349214467591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45962.349214467591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45962.349214467591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45962.349214467591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45962.349214467591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45962.349214467591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45962.349214467591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45962.349214467591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45962.349214467591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45962.349214467591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45962.349214467591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45962.349214467591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45962.349214467591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45962.349214467591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45962.349214467591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45962.349214467591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45962.349214467591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45962.349214467591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45962.349214467591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45962.349214467591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45962.349214467591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45962.349214467591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45962.349214467591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45962.349214467591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45962.349214467591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45962.349214467591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45962.349214467591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45962.349214467591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45962.349214467591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45962.349214467591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45962.349214467591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45962.349214467591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45962.349214467591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45962.349214467591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45962.349214467591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45962.349214467591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45962.349214467591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45962.349214467591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45962.349214467591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45962.349214467591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45962.349214467591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45962.349214467591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45962.349214467591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45962.349214467591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45962.349214467591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45962.349214467591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45962.349214467591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45962.349214467591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45962.349214467591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45962.349214467591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45962.349214467591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45962.349214467591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45962.349214467591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45962.349214467591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45962.349214467591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45962.349214467591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45962.349214467591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45962.349214467591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45962.349214467591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45962.349214467591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45962.349214467591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45962.349214467591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45962.349214467591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45962.349214467591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45962.349214467591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45962.349214467591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45962.349214467591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45962.349214467591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45962.349214467591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45962.349214467591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45962.349214467591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45962.349214467591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45962.349214467591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45962.349214467591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45962.349214467591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45962.349214467591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45962.349214467591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45962.349214467591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45962.349214467591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45962.349214467591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45962.349214467591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45962.349214467591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45962.349214467591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45962.349214467591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45962.349214467591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45962.349214467591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45962.349214467591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45962.349214467591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45962.349214467591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45962.349214467591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45962.349214467591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45962.349214467591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45962.349214467591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45962.349214467591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45962.349214467591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45962.349214467591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45962.349214467591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45962.349214467591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45962.349214467591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45962.349214467591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45962.349214467591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45962.349214467591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45962.349214467591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45962.349214467591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45962.349214467591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45962.349214467591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45962.349214467591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45962.349214467591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45962.349214467591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45962.349214467591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45962.349214467591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45962.349214467591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45962.349214467591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45962.349214467591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45962.349214467591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45962.349214467591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45962.349214467591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45962.349214467591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45962.349214467591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45962.349214467591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45962.349214467591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45962.349214467591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45962.349214467591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45962.349214467591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45962.349214467591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45962.349214467591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45962.349214467591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45962.349214467591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45962.349214467591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45962.349214467591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45962.349214467591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45962.349214467591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45962.349214467591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45962.349214467591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45962.349214467591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45962.349214467591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45962.349214467591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45962.349214467591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45962.349214467591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45962.349214467591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45962.349214467591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45962.349214467591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45962.349214467591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45962.349214467591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45962.349214467591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45962.349214467591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45962.349214467591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45962.349214467591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45962.349214467591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45962.349214467591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45962.349214467591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45962.349214467591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45962.349214467591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45962.349214467591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45962.349214467591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45962.349214467591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45962.349214467591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45962.349214467591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45962.349214467591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45962.349214467591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45962.349214467591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45962.349214467591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45962.349214467591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45962.349214467591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45962.349214467591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45962.349214467591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45962.349214467591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45962.349214467591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45962.349214467591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45962.349214467591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45962.349214467591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45962.349214467591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45962.349214467591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45962.349214467591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45962.349214467591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45962.349214467591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45962.349214467591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45962.349214467591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45962.349214467591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45962.349214467591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45962.349214467591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45962.349214467591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45962.349214467591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45962.349214467591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45962.349214467591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45962.349214467591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45962.349214467591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45962.349214467591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45962.349214467591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45962.349214467591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45962.349214467591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45962.349214467591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45962.349214467591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45962.349214467591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45962.349214467591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45962.349214467591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45962.349214467591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45962.349214467591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45962.349214467591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45962.349214467591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45962.349214467591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45962.349214467591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45962.349214467591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45962.349214467591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45962.349214467591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45962.349214467591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45962.349214467591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45962.349214467591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45962.349214467591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45962.349214467591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45962.349214467591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45962.349214467591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45962.349214467591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45962.349214467591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45962.349214467591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45962.349214467591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45962.349214467591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45962.349214467591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45962.349214467591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45962.349214467591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45962.349214467591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45962.349214467591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45962.349214467591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45962.349214467591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45962.349214467591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45962.349214467591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45962.349214467591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45962.349214467591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45962.349214467591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45962.349214467591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45962.349214467591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45962.349214467591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45962.349214467591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45962.349214467591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45962.349214467591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45962.349214467591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45962.349214467591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45962.349214467591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45962.349214467591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45962.349214467591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45962.349214467591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45962.349214467591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45962.349214467591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45962.349214467591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45962.349214467591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45962.349214467591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45962.349214467591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45962.349214467591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45962.349214467591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45962.349214467591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45962.349214467591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45962.349214467591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45962.349214467591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45962.349214467591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45962.349214467591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45962.349214467591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45962.349214467591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45962.349214467591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45962.349214467591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45962.349214467591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45962.349214467591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45962.349214467591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45962.349214467591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45962.349214467591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45962.349214467591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45962.349214467591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45962.349214467591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45962.349214467591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45962.349214467591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45962.349214467591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45962.349214467591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45962.349214467591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45962.349214467591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45962.349214467591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45962.349214467591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45962.349214467591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45962.349214467591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45962.349214467591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45962.349214467591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45962.349214467591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45962.349214467591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45962.349214467591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45962.349214467591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45962.349214467591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45962.349214467591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45962.349214467591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45962.349214467591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45962.349214467591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45962.349214467591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45962.349214467591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45962.349214467591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45962.349214467591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45962.349214467591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45962.349214467591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45962.349214467591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45962.349214467591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45962.349214467591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45962.349214467591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45962.349214467591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45962.349214467591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45962.349214467591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45962.349214467591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45962.349214467591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45962.349214467591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45962.349214467591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45962.349214467591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45962.349214467591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45962.349214467591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45962.349214467591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45962.349214467591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45962.349214467591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45962.349214467591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45962.349214467591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45962.349214467591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45962.349214467591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45962.349214467591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45962.349214467591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45962.349214467591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45962.349214467591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45962.349214467591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45962.349214467591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45962.349214467591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45962.349214467591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45962.349214467591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45962.349214467591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45962.349214467591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45962.349214467591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45962.349214467591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45962.349214467591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45962.349214467591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45962.349214467591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45962.349214467591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45962.349214467591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45962.349214467591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45962.349214467591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45962.349214467591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45962.349214467591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45962.349214467591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45962.349214467591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45962.349214467591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45962.349214467591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45962.349214467591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45962.349214467591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45962.349214467591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45962.349214467591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45962.349214467591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45962.349214467591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45962.349214467591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45962.349214467591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45962.349214467591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45962.349214467591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45962.349214467591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45962.349214467591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45962.349214467591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45962.349214467591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45962.349214467591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45962.349214467591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45962.349214467591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45962.349214467591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45962.349214467591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45962.349214467591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45962.349214467591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45962.349214467591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45962.349214467591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45962.349214467591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45962.349214467591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45962.349214467591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45962.349214467591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45962.349214467591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45962.349214467591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45962.349214467591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45962.349214467591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45962.349214467591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45962.349214467591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45962.349214467591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45962.349214467591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45962.349214467591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45962.349214467591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45962.349214467591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45962.349214467591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45962.349214467591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45962.349214467591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45962.349214467591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45962.349214467591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45962.349214467591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45962.349214467591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45962.349214467591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45962.349214467591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45962.349214467591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45962.349214467591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45962.349214467591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45962.349214467591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45962.349214467591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45962.349214467591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45962.349214467591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45962.349214467591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45962.349214467591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45962.349214467591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45962.349214467591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45962.349214467591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45962.349214467591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45962.349214467591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45962.349214467591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45962.349214467591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45962.349214467591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45962.349214467591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45962.349214467591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45962.349214467591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45962.349214467591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45962.349214467591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45962.349214467591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45962.349214467591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45962.349214467591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45962.349214467591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45962.349214467591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45962.349214467591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45962.349214467591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45962.349214467591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45962.349214467591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45962.349214467591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45962.349214467591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45962.349214467591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45962.349214467591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45962.349214467591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45962.349214467591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45962.349214467591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45962.349214467591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45962.349214467591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45962.349214467591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45962.349214467591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45962.349214467591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45962.349214467591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45962.349214467591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45962.349214467591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45962.349214467591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45962.349214467591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45962.349214467591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45962.349214467591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45962.349214467591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45962.349214467591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45962.349214467591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45962.349214467591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45962.349214467591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45962.349214467591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45962.349214467591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45962.349214467591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45962.349214467591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45962.349214467591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45962.349214467591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45962.349214467591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45962.349214467591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45962.349214467591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45962.349214467591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45962.349214467591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45962.349214467591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45962.349214467591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45962.349214467591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45962.349214467591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45962.349214467591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45962.349214467591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45962.349214467591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45962.349214467591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45962.349214467591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45962.349214467591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45962.349214467591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45962.349214467591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45962.349214467591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45962.349214467591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45962.349214467591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45962.349214467591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45962.349214467591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45962.349214467591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45962.349214467591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45962.349214467591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45962.349214467591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45962.349214467591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45962.349214467591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45962.349214467591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45962.349214467591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45962.349214467591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45962.349214467591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45962.349214467591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45962.349214467591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45962.349214467591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45962.349214467591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45962.349214467591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45962.349214467591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45962.349214467591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45962.349214467591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45962.349214467591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45962.349214467591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45962.349214467591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45962.349214467591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45962.349214467591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45962.349214467591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45962.349214467591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45962.349214467591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45962.349214467591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45962.349214467591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45962.349214467591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45962.349214467591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45962.349214467591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45962.349214467591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45962.349214467591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45962.349214467591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45962.349214467591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45962.349214467591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45962.349214467591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45962.349214467591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45962.349214467591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45962.349214467591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45962.349214467591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45962.349214467591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45962.349214467591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45962.349214467591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45962.349214467591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45962.349214467591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45962.349214467591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45962.349214467591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45962.349214467591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45962.349214467591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45962.349214467591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45962.349214467591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45962.349214467591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45962.349214467591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45962.349214467591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45962.349214467591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45962.349214467591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45962.349214467591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45962.349214467591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45962.349214467591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45962.349214467591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45962.349214467591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45962.349214467591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45962.349214467591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45962.349214467591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45962.349214467591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45962.349214467591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45962.349214467591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45962.349214467591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45962.349214467591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45962.349214467591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45962.349214467591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45962.349214467591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45962.349214467591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45962.349214467591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45962.349214467591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45962.349214467591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45962.349214467591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45962.349214467591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45962.349214467591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45962.349214467591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45962.349214467591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45962.349214467591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45962.349214467591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45962.349214467591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45962.349214467591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45962.349214467591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45962.349214467591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45962.349214467591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45962.349214467591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45962.349214467591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45962.349214467591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45962.349214467591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45962.349214467591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45962.349214467591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45962.349214467591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45962.349214467591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45962.349214467591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45962.349214467591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45962.349214467591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45962.349214467591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45962.349214467591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45962.349214467591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45962.349214467591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45962.349214467591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45962.349214467591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45962.349214467591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45962.349214467591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45962.349214467591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45962.349214467591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45962.349214467591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45962.349214467591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45962.349214467591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45962.349214467591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45962.349214467591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45962.349214467591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45962.349214467591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45962.349214467591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45962.349214467591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45962.349214467591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45962.349214467591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45962.349214467591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45962.349214467591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45962.349214467591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45962.349214467591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45962.349214467591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45962.349214467591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45962.349214467591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45962.349214467591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45962.349214467591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45962.349214467591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45962.349214467591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45962.349214467591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45962.349214467591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45962.349214467591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45962.349214467591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45962.349214467591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45962.349214467591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45962.349214467591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45962.349214467591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45962.349214467591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45962.349214467591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45962.349214467591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45962.349214467591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45962.349214467591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45962.349214467591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45962.349214467591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45962.349214467591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45962.349214467591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45962.349214467591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45962.349214467591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45962.349214467591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45962.349214467591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45962.349214467591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45962.349214467591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45962.349214467591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45962.349214467591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45962.349214467591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45962.349214467591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45962.349214467591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45962.349214467591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45962.349214467591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45962.349214467591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45962.349214467591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45962.349214467591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45962.349214467591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45962.349214467591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45962.349214467591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45962.349214467591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45962.349214467591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45962.349214467591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45962.349214467591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45962.349214467591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45962.349214467591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45962.349214467591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45962.349214467591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45962.349214467591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45962.349214467591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45962.349214467591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45962.349214467591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45962.349214467591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45962.349214467591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45962.349214467591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45962.349214467591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45962.349214467591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45962.349214467591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45962.349214467591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45962.349214467591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45962.349214467591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45962.349214467591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45962.349214467591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45962.349214467591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45962.349214467591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45962.349214467591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45962.349214467591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45962.349214467591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45962.349214467591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45962.349214467591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45962.349214467591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45962.349214467591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45962.349214467591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45962.349214467591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45962.349214467591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45962.349214467591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45962.349214467591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45962.349214467591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45962.349214467591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45962.349214467591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45962.349214467591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45962.349214467591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45962.349214467591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45962.349214467591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45962.349214467591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45962.349214467591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45962.349214467591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45962.349214467591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45962.349214467591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45962.349214467591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45962.349214467591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45962.349214467591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45962.349214467591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45962.349214467591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45962.349214467591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45962.349214467591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45962.349214467591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45962.349214467591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45962.349214467591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45962.349214467591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45962.349214467591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45962.349214467591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45962.349214467591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45962.349214467591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45962.349214467591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45962.349214467591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45962.349214467591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45962.349214467591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45962.349214467591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45962.349214467591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45962.349214467591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45962.349214467591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45962.349214467591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45962.349214467591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45962.349214467591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45962.349214467591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45962.349214467591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45962.349214467591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45962.349214467591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45962.349214467591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45962.349214467591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45962.349214467591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45962.349214467591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45962.349214467591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45962.349214467591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45962.349214467591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45962.349214467591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45962.349214467591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45962.349214467591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45962.349214467591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45962.349214467591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45962.349214467591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45962.349214467591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45962.349214467591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45962.349214467591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45962.349214467591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45962.349214467591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45962.349214467591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45962.349214467591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45962.349214467591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45962.349214467591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45962.349214467591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45962.349214467591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45962.349214467591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45962.349214467591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45962.349214467591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45962.349214467591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45962.349214467591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45962.349214467591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45962.349214467591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45962.349214467591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45962.349214467591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45962.349214467591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45962.349214467591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45962.349214467591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45962.349214467591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45962.349214467591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45962.349214467591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45962.349214467591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45962.349214467591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45962.349214467591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45962.349214467591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45962.349214467591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45962.349214467591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45962.349214467591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45962.349214467591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45962.349214467591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45962.349214467591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45962.349214467591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45962.349214467591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45962.349214467591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45962.349214467591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45962.349214467591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45962.349214467591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45962.349214467591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45962.349214467591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45962.349214467591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45962.349214467591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45962.349214467591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45962.349214467591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45962.349214467591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45962.349214467591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45962.349214467591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45962.349214467591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45962.349214467591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45962.349214467591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45962.349214467591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45962.349214467591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45962.349214467591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45962.349214467591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45962.349214467591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45962.349214467591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45962.349214467591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45962.349214467591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45962.349214467591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45962.349214467591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45962.349214467591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45962.349214467591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45962.349214467591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45962.349214467591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45962.349214467591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45962.349214467591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45962.349214467591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45962.349214467591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45962.349214467591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45962.349214467591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45962.349214467591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45962.349214467591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45962.349214467591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45962.349214467591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45962.349214467591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45962.349214467591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45962.349214467591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45962.349214467591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45962.349214467591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45962.349214467591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258.86849687499489</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1.3804644675910822</v>
      </c>
      <c r="H3" s="123">
        <v>45960.963101851848</v>
      </c>
      <c r="I3" s="119" t="str">
        <f>IFERROR(VLOOKUP(D3,DB!A:F,6,0),"")</f>
        <v>SCECO</v>
      </c>
      <c r="J3" s="119" t="str">
        <f>IFERROR(VLOOKUP(D3,DB!A:G,7,0),"")</f>
        <v>Weak</v>
      </c>
      <c r="K3" s="125" t="s">
        <v>39120</v>
      </c>
      <c r="L3" s="121" t="str">
        <f>IFERROR(VLOOKUP(D3,DB!A:I,9,0),"")</f>
        <v>Latis</v>
      </c>
    </row>
    <row r="4" spans="1:16" ht="15" customHeight="1">
      <c r="A4" s="119"/>
      <c r="B4" s="119" t="str">
        <f>IFERROR(VLOOKUP(D4,DB!A:K,11,0),"")</f>
        <v/>
      </c>
      <c r="C4" s="120"/>
      <c r="D4" s="121"/>
      <c r="E4" s="98"/>
      <c r="F4" s="123"/>
      <c r="G4" s="124">
        <f ca="1">IFERROR(NOW()-F4,"")</f>
        <v>45962.349214467591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45962.349214467591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45962.349214467591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45962.349214467591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45962.349214467591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45962.349214467591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45962.349214467591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45962.349214467591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45962.349214467591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45962.349214467591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45962.349214467591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45962.349214467591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45962.349214467591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45962.349214467591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45962.349214467591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45962.349214467591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45962.349214467591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45962.349214467591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45962.349214467591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45962.349214467591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45962.349214467591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45962.349214467591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45962.349214467591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45962.349214467591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45962.349214467591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45962.349214467591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45962.349214467591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45962.349214467591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45962.349214467591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45962.349214467591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45962.349214467591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45962.349214467591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45962.349214467591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45962.349214467591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45962.349214467591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45962.349214467591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45962.349214467591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45962.349214467591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45962.349214467591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45962.349214467591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45962.349214467591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45962.349214467591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45962.349214467591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45962.349214467591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45962.349214467591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45962.349214467591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45962.349214467591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45962.349214467591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45962.349214467591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45962.349214467591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45962.349214467591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45962.349214467591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45962.349214467591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45962.349214467591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45962.349214467591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45962.349214467591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45962.349214467591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45962.349214467591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45962.349214467591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45962.349214467591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45962.349214467591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45962.349214467591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45962.349214467591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45962.349214467591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45962.349214467591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45962.349214467591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45962.349214467591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45962.349214467591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45962.349214467591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45962.349214467591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45962.349214467591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45962.349214467591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45962.349214467591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45962.349214467591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45962.349214467591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45962.349214467591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45962.349214467591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45962.349214467591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45962.349214467591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45962.349214467591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45962.349214467591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45962.349214467591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45962.349214467591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45962.349214467591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45962.349214467591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45962.349214467591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45962.349214467591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45962.349214467591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45962.349214467591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45962.349214467591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45962.349214467591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45962.349214467591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45962.349214467591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45962.349214467591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45962.349214467591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45962.349214467591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45962.349214467591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45962.349214467591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45962.349214467591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45962.349214467591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45962.349214467591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45962.349214467591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45962.349214467591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45962.349214467591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45962.349214467591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45962.349214467591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45962.349214467591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45962.349214467591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45962.349214467591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45962.349214467591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45962.349214467591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45962.349214467591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45962.349214467591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45962.349214467591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45962.349214467591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45962.349214467591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45962.349214467591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45962.349214467591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45962.349214467591</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45962.349214467591</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70.517154166664113</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39100</v>
      </c>
      <c r="F3" s="38">
        <v>45926.188877314817</v>
      </c>
      <c r="G3" s="144">
        <f t="shared" ref="G3" ca="1" si="0">IFERROR(NOW()-F3,"")</f>
        <v>36.160337152774446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39100</v>
      </c>
      <c r="F4" s="153">
        <v>45948.661111111112</v>
      </c>
      <c r="G4" s="154">
        <f ca="1">IFERROR(NOW()-F4,"")</f>
        <v>13.688103356478678</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45962.349214467591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45962.349214467591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45962.349214467591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45962.349214467591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45962.349214467591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45962.349214467591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45962.349214467591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45962.349214467591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45962.349214467591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45962.349214467591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45962.349214467591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45962.349214467591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45962.349214467591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45962.349214467591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45962.349214467591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45962.349214467591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45962.349214467591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45962.349214467591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45962.349214467591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45962.349214467591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45962.349214467591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45962.349214467591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45962.349214467591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45962.349214467591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45962.349214467591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45962.349214467591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45962.349214467591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45962.349214467591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45962.349214467591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45962.349214467591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45962.349214467591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45962.349214467591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45962.349214467591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45962.349214467591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45962.349214467591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45962.349214467591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45962.349214467591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45962.349214467591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45962.349214467591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45962.349214467591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45962.349214467591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45962.349214467591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45962.349214467591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45962.349214467591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45962.349214467591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45962.349214467591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45962.349214467591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45962.349214467591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45962.349214467591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45962.349214467591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45962.349214467591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45962.349214467591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45962.349214467591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45962.349214467591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45962.349214467591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45962.349214467591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45962.349214467591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45962.349214467591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45962.349214467591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45962.349214467591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45962.349214467591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45962.349214467591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45962.349214467591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45962.349214467591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45962.349214467591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45962.349214467591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45962.349214467591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45962.349214467591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45962.349214467591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45962.349214467591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45962.349214467591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45962.349214467591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45962.349214467591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45962.349214467591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45962.349214467591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45962.349214467591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45962.349214467591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45962.349214467591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45962.349214467591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45962.349214467591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45962.349214467591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45962.349214467591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45962.349214467591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45962.349214467591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45962.349214467591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45962.349214467591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45962.349214467591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45962.349214467591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45962.349214467591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45962.349214467591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45962.349214467591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45962.349214467591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45962.349214467591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45962.349214467591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45962.349214467591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45962.349214467591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45962.349214467591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45962.349214467591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45962.349214467591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45962.349214467591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45962.349214467591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45962.349214467591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45962.349214467591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45962.349214467591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45962.349214467591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45962.349214467591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45962.349214467591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45962.349214467591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45962.349214467591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45962.349214467591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45962.349214467591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45962.349214467591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45962.349214467591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45962.349214467591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45962.349214467591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45962.349214467591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45962.349214467591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45962.349214467591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45962.349214467591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45962.349214467591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45962.349214467591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45962.349214467591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45962.349214467591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45962.349214467591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45962.349214467591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45962.349214467591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45962.349214467591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45962.349214467591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45962.349214467591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45962.349214467591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45962.349214467591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45962.349214467591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45962.349214467591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45962.349214467591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45962.349214467591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45962.349214467591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45962.349214467591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45962.349214467591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45962.349214467591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45962.349214467591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45962.349214467591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45962.349214467591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45962.349214467591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45962.349214467591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45962.349214467591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45962.349214467591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45962.349214467591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45962.349214467591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45962.349214467591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45962.349214467591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45962.349214467591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45962.349214467591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45962.349214467591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45962.349214467591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45962.349214467591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45962.349214467591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45962.349214467591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45962.349214467591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45962.349214467591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45962.349214467591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45962.349214467591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45962.349214467591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45962.349214467591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45962.349214467591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45962.349214467591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45962.349214467591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45962.349214467591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45962.349214467591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45962.349214467591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45962.349214467591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45962.349214467591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45962.349214467591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45962.349214467591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45962.349214467591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45962.349214467591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45962.349214467591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45962.349214467591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45962.349214467591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45962.349214467591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45962.349214467591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45962.349214467591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45962.349214467591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45962.349214467591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45962.349214467591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45962.349214467591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45962.349214467591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45962.349214467591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45962.349214467591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45962.349214467591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45962.349214467591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45962.349214467591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45962.349214467591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45962.349214467591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45962.349214467591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45962.349214467591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45962.349214467591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45962.349214467591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45962.349214467591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45962.349214467591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45962.349214467591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45962.349214467591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45962.349214467591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45962.349214467591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45962.349214467591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45962.349214467591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45962.349214467591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45962.349214467591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45962.349214467591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45962.349214467591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45962.349214467591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45962.349214467591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45962.349214467591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45962.349214467591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45962.349214467591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45962.349214467591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45962.349214467591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45962.349214467591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45962.349214467591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45962.349214467591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45962.349214467591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45962.349214467591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45962.349214467591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45962.349214467591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45962.349214467591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45962.349214467591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45962.349214467591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45962.349214467591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45962.349214467591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45962.349214467591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45962.349214467591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45962.349214467591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45962.349214467591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45962.349214467591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45962.349214467591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45962.349214467591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45962.349214467591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45962.349214467591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45962.349214467591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45962.349214467591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45962.349214467591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45962.349214467591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45962.349214467591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45962.349214467591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45962.349214467591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45962.349214467591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45962.349214467591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45962.349214467591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45962.349214467591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45962.349214467591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45962.349214467591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45962.349214467591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45962.349214467591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45962.349214467591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45962.349214467591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45962.349214467591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45962.349214467591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45962.349214467591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45962.349214467591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45962.349214467591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45962.349214467591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45962.349214467591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45962.349214467591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45962.349214467591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45962.349214467591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45962.349214467591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45962.349214467591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45962.349214467591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45962.349214467591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45962.349214467591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45962.349214467591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45962.349214467591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45962.349214467591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45962.349214467591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45962.349214467591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45962.349214467591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45962.349214467591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45962.349214467591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45962.349214467591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45962.349214467591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45962.349214467591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45962.349214467591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45962.349214467591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45962.349214467591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45962.349214467591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45962.349214467591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45962.349214467591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45962.349214467591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45962.349214467591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45962.349214467591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45962.349214467591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45962.349214467591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45962.349214467591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45962.349214467591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45962.349214467591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45962.349214467591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45962.349214467591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45962.349214467591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45962.349214467591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45962.349214467591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45962.349214467591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45962.349214467591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45962.349214467591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45962.349214467591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45962.349214467591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45962.349214467591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45962.349214467591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45962.349214467591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45962.349214467591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45962.349214467591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45962.349214467591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45962.349214467591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45962.349214467591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45962.349214467591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45962.349214467591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45962.349214467591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45962.349214467591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45962.349214467591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45962.349214467591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45962.349214467591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45962.349214467591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45962.349214467591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45962.349214467591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45962.349214467591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45962.349214467591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45962.349214467591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45962.349214467591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45962.349214467591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45962.349214467591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45962.349214467591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45962.349214467591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45962.349214467591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45962.349214467591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45962.349214467591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45962.349214467591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45962.349214467591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45962.349214467591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45962.349214467591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45962.349214467591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45962.349214467591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45962.349214467591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45962.349214467591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45962.349214467591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45962.349214467591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45962.349214467591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45962.349214467591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45962.349214467591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45962.349214467591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45962.349214467591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45962.349214467591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45962.349214467591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45962.349214467591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45962.349214467591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45962.349214467591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45962.349214467591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45962.349214467591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45962.349214467591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45962.349214467591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45962.349214467591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45962.349214467591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45962.349214467591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45962.349214467591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45962.349214467591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45962.349214467591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45962.349214467591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45962.349214467591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45962.349214467591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45962.349214467591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45962.349214467591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45962.349214467591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45962.349214467591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45962.349214467591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45962.349214467591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45962.349214467591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45962.349214467591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45962.349214467591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45962.349214467591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45962.349214467591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45962.349214467591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45962.349214467591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45962.349214467591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45962.349214467591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45962.349214467591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45962.349214467591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45962.349214467591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45962.349214467591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45962.349214467591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45962.349214467591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45962.349214351852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45962.349214351852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45962.349214351852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45962.349214351852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45962.349214351852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45962.349214351852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45962.349214351852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45962.349214351852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45962.349214351852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45962.349214351852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45962.349214351852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45962.349214351852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45962.349214351852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45962.349214351852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45962.349214351852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45962.349214351852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45962.349214351852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45962.349214351852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45962.349214351852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45962.349214351852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45962.349214351852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45962.349214351852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45962.349214351852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45962.349214351852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45962.349214351852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45962.349214351852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45962.349214351852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45962.349214351852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45962.349214351852</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2025-11-01T05:25:14Z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