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52" documentId="120_S{2AC9BD13-BADA-5192-A53E-5A8FF88502F6}" xr6:coauthVersionLast="47" xr6:coauthVersionMax="47" xr10:uidLastSave="{1FD567CC-B818-4AF5-BDB4-6A2ABF6EFB2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<sst xmlns="http://schemas.openxmlformats.org/spreadsheetml/2006/main" count="180294" uniqueCount="39129">
  <si>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</si>
  <si>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</si>
  <si>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</si>
  <si>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</si>
  <si>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</si>
  <si>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</si>
  <si>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</si>
  <si>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</si>
  <si>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</si>
  <si>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</si>
  <si>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</si>
  <si>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</si>
  <si>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</si>
  <si>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</si>
  <si>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</si>
  <si>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</si>
  <si>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</si>
  <si>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</si>
  <si>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</si>
  <si>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</si>
  <si>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</si>
  <si>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</si>
  <si>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</si>
  <si>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</si>
  <si>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</si>
  <si>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</si>
  <si>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</si>
  <si>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</si>
  <si>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</si>
  <si>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</si>
  <si>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</si>
  <si>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</si>
  <si>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</si>
  <si>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</si>
  <si>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</si>
  <si>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</si>
  <si>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</si>
  <si>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</si>
  <si>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</si>
  <si>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</si>
  <si>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</si>
  <si>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</si>
  <si>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</si>
  <si>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</si>
  <si>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</si>
  <si>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</si>
  <si>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</si>
  <si>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</si>
  <si>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</si>
  <si>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</si>
  <si>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</si>
  <si>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</si>
  <si>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</si>
  <si>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</si>
  <si>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</si>
  <si>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</si>
  <si>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</si>
  <si>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</si>
  <si>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</si>
  <si>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</si>
  <si>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</si>
  <si>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</si>
  <si>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</si>
  <si>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</si>
  <si>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</si>
  <si>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</si>
  <si>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</si>
  <si>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</si>
  <si>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</si>
  <si>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</si>
  <si>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</si>
  <si>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</si>
  <si>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</si>
  <si>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</si>
  <si>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</si>
  <si>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</si>
  <si>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</si>
  <si>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</si>
  <si>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</si>
  <si>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</si>
  <si>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</si>
  <si>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</si>
  <si>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</si>
  <si>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</si>
  <si>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</si>
  <si>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</si>
  <si>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</si>
  <si>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</si>
  <si>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</si>
  <si>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</si>
  <si>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</si>
  <si>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</si>
  <si>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</si>
  <si>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</si>
  <si>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</si>
  <si>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</si>
  <si>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</si>
  <si>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</si>
  <si>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</si>
  <si>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</si>
  <si>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</si>
  <si>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</si>
  <si>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</si>
  <si>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</si>
  <si>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</si>
  <si>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</si>
  <si>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</si>
  <si>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</si>
  <si>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</si>
  <si>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</si>
  <si>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</si>
  <si>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</si>
  <si>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</si>
  <si>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</si>
  <si>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</si>
  <si>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</si>
  <si>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</si>
  <si>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</si>
  <si>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</si>
  <si>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</si>
  <si>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</si>
  <si>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</si>
  <si>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</si>
  <si>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</si>
  <si>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</si>
  <si>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</si>
  <si>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</si>
  <si>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</si>
  <si>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</si>
  <si>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</si>
  <si>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</si>
  <si>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</si>
  <si>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</si>
  <si>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</si>
  <si>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</si>
  <si>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</si>
  <si>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</si>
  <si>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</si>
  <si>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</si>
  <si>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</si>
  <si>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</si>
  <si>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</si>
  <si>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</si>
  <si>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</si>
  <si>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</si>
  <si>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</si>
  <si>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</si>
  <si>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</si>
  <si>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</si>
  <si>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</si>
  <si>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</si>
  <si>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</si>
  <si>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</si>
  <si>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</si>
  <si>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</si>
  <si>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</si>
  <si>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</si>
  <si>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</si>
  <si>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</si>
  <si>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</si>
  <si>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</si>
  <si>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</si>
  <si>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</si>
  <si>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</si>
  <si>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</si>
  <si>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</si>
  <si>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</si>
  <si>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</si>
  <si>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</si>
  <si>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</si>
  <si>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</si>
  <si>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</si>
  <si>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</si>
  <si>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</si>
  <si>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</si>
  <si>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</si>
  <si>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</si>
  <si>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</si>
  <si>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</si>
  <si>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</si>
  <si>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</si>
  <si>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</si>
  <si>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</si>
  <si>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</si>
  <si>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</si>
  <si>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</si>
  <si>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</si>
  <si>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</si>
  <si>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</si>
  <si>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</si>
  <si>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</si>
  <si>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</si>
  <si>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</si>
  <si>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</si>
  <si>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</si>
  <si>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</si>
  <si>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</si>
  <si>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</si>
  <si>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</si>
  <si>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</si>
  <si>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</si>
  <si>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</si>
  <si>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</si>
  <si>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</si>
  <si>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</si>
  <si>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</si>
  <si>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</si>
  <si>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</si>
  <si>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</si>
  <si>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</si>
  <si>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</si>
  <si>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</si>
  <si>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</si>
  <si>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</si>
  <si>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</si>
  <si>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</si>
  <si>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</si>
  <si>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</si>
  <si>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</si>
  <si>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</si>
  <si>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</si>
  <si>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</si>
  <si>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</si>
  <si>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</si>
  <si>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</si>
  <si>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</si>
  <si>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</si>
  <si>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</si>
  <si>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</si>
  <si>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</si>
  <si>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</si>
  <si>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</si>
  <si>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</si>
  <si>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</si>
  <si>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</si>
  <si>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</si>
  <si>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</si>
  <si>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</si>
  <si>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</si>
  <si>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</si>
  <si>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</si>
  <si>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</si>
  <si>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</si>
  <si>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</si>
  <si>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</si>
  <si>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</si>
  <si>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</si>
  <si>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</si>
  <si>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</si>
  <si>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</si>
  <si>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</si>
  <si>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</si>
  <si>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</si>
  <si>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</si>
  <si>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</si>
  <si>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</si>
  <si>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</si>
  <si>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</si>
  <si>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</si>
  <si>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</si>
  <si>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</si>
  <si>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</si>
  <si>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</si>
  <si>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</si>
  <si>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</si>
  <si>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</si>
  <si>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</si>
  <si>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</si>
  <si>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</si>
  <si>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</si>
  <si>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</si>
  <si>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</si>
  <si>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</si>
  <si>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</si>
  <si>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</si>
  <si>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</si>
  <si>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</si>
  <si>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</si>
  <si>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</si>
  <si>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</si>
  <si>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</si>
  <si>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</si>
  <si>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</si>
  <si>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</si>
  <si>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</si>
  <si>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</si>
  <si>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</si>
  <si>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</si>
  <si>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</si>
  <si>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</si>
  <si>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</si>
  <si>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</si>
  <si>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</si>
  <si>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</si>
  <si>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</si>
  <si>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</si>
  <si>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</si>
  <si>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</si>
  <si>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</si>
  <si>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</si>
  <si>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</si>
  <si>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</si>
  <si>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</si>
  <si>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</si>
  <si>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</si>
  <si>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</si>
  <si>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</si>
  <si>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</si>
  <si>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</si>
  <si>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</si>
  <si>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</si>
  <si>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</si>
  <si>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</si>
  <si>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</si>
  <si>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</si>
  <si>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</si>
  <si>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</si>
  <si>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</si>
  <si>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</si>
  <si>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</si>
  <si>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</si>
  <si>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</si>
  <si>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</si>
  <si>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</si>
  <si>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</si>
  <si>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</si>
  <si>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</si>
  <si>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</si>
  <si>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</si>
  <si>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</si>
  <si>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</si>
  <si>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</si>
  <si>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</si>
  <si>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</si>
  <si>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</si>
  <si>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</si>
  <si>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</si>
  <si>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</si>
  <si>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</si>
  <si>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</si>
  <si>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</si>
  <si>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</si>
  <si>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</si>
  <si>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</si>
  <si>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</si>
  <si>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</si>
  <si>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</si>
  <si>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</si>
  <si>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</si>
  <si>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</si>
  <si>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</si>
  <si>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</si>
  <si>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</si>
  <si>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</si>
  <si>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</si>
  <si>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</si>
  <si>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</si>
  <si>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</si>
  <si>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</si>
  <si>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</si>
  <si>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</si>
  <si>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</si>
  <si>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</si>
  <si>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</si>
  <si>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</si>
  <si>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</si>
  <si>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</si>
  <si>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</si>
  <si>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</si>
  <si>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</si>
  <si>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</si>
  <si>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</si>
  <si>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</si>
  <si>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</si>
  <si>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</si>
  <si>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</si>
  <si>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</si>
  <si>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</si>
  <si>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</si>
  <si>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</si>
  <si>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</si>
  <si>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</si>
  <si>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</si>
  <si>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</si>
  <si>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</si>
  <si>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</si>
  <si>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</si>
  <si>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</si>
  <si>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</si>
  <si>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</si>
  <si>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</si>
  <si>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</si>
  <si>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</si>
  <si>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</si>
  <si>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</si>
  <si>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</si>
  <si>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</si>
  <si>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</si>
  <si>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</si>
  <si>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</si>
  <si>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</si>
  <si>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</si>
  <si>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</si>
  <si>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</si>
  <si>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</si>
  <si>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</si>
  <si>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</si>
  <si>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</si>
  <si>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</si>
  <si>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</si>
  <si>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</si>
  <si>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</si>
  <si>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</si>
  <si>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</si>
  <si>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</si>
  <si>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</si>
  <si>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</si>
  <si>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</si>
  <si>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</si>
  <si>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</si>
  <si>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</si>
  <si>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</si>
  <si>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</si>
  <si>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</si>
  <si>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</si>
  <si>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</si>
  <si>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</si>
  <si>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</si>
  <si>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</si>
  <si>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</si>
  <si>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</si>
  <si>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</si>
  <si>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</si>
  <si>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</si>
  <si>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</si>
  <si>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</si>
  <si>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</si>
  <si>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</si>
  <si>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</si>
  <si>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</si>
  <si>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</si>
  <si>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</si>
  <si>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</si>
  <si>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</si>
  <si>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</si>
  <si>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</si>
  <si>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</si>
  <si>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</si>
  <si>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</si>
  <si>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</si>
  <si>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</si>
  <si>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</si>
  <si>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</si>
  <si>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</si>
  <si>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</si>
  <si>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</si>
  <si>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</si>
  <si>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</si>
  <si>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</si>
  <si>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</si>
  <si>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</si>
  <si>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</si>
  <si>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</si>
  <si>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</si>
  <si>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</si>
  <si>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</si>
  <si>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</si>
  <si>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</si>
  <si>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</si>
  <si>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</si>
  <si>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</si>
  <si>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</si>
  <si>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</si>
  <si>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</si>
  <si>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</si>
  <si>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</si>
  <si>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</si>
  <si>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</si>
  <si>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</si>
  <si>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</si>
  <si>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</si>
  <si>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</si>
  <si>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</si>
  <si>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</si>
  <si>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</si>
  <si>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</si>
  <si>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</si>
  <si>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</si>
  <si>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</si>
  <si>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</si>
  <si>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</si>
  <si>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</si>
  <si>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</si>
  <si>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</si>
  <si>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</si>
  <si>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</si>
  <si>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</si>
  <si>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</si>
  <si>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</si>
  <si>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</si>
  <si>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</si>
  <si>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</si>
  <si>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</si>
  <si>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</si>
  <si>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</si>
  <si>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</si>
  <si>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</si>
  <si>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</si>
  <si>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</si>
  <si>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</si>
  <si>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</si>
  <si>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</si>
  <si>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</si>
  <si>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</si>
  <si>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</si>
  <si>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</si>
  <si>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</si>
  <si>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</si>
  <si>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</si>
  <si>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</si>
  <si>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</si>
  <si>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</si>
  <si>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</si>
  <si>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</si>
  <si>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</si>
  <si>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</si>
  <si>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</si>
  <si>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</si>
  <si>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</si>
  <si>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</si>
  <si>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</si>
  <si>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</si>
  <si>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</si>
  <si>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</si>
  <si>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</si>
  <si>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</si>
  <si>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</si>
  <si>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</si>
  <si>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</si>
  <si>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</si>
  <si>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</si>
  <si>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</si>
  <si>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</si>
  <si>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</si>
  <si>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</si>
  <si>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</si>
  <si>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</si>
  <si>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</si>
  <si>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</si>
  <si>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</si>
  <si>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</si>
  <si>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</si>
  <si>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</si>
  <si>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</si>
  <si>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</si>
  <si>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</si>
  <si>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</si>
  <si>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</si>
  <si>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</si>
  <si>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</si>
  <si>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</si>
  <si>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</si>
  <si>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</si>
  <si>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</si>
  <si>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</si>
  <si>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</si>
  <si>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</si>
  <si>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</si>
  <si>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</si>
  <si>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</si>
  <si>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</si>
  <si>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</si>
  <si>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</si>
  <si>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</si>
  <si>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</si>
  <si>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</si>
  <si>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</si>
  <si>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</si>
  <si>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</si>
  <si>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</si>
  <si>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</si>
  <si>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</si>
  <si>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</si>
  <si>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</si>
  <si>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</si>
  <si>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</si>
  <si>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</si>
  <si>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</si>
  <si>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</si>
  <si>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</si>
  <si>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</si>
  <si>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</si>
  <si>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</si>
  <si>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</si>
  <si>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</si>
  <si>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</si>
  <si>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</si>
  <si>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</si>
  <si>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</si>
  <si>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</si>
  <si>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</si>
  <si>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</si>
  <si>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</si>
  <si>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</si>
  <si>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</si>
  <si>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</si>
  <si>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</si>
  <si>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</si>
  <si>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</si>
  <si>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</si>
  <si>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</si>
  <si>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</si>
  <si>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</si>
  <si>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</si>
  <si>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</si>
  <si>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</si>
  <si>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</si>
  <si>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</si>
  <si>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</si>
  <si>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</si>
  <si>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</si>
  <si>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</si>
  <si>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</si>
  <si>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</si>
  <si>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</si>
  <si>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</si>
  <si>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</si>
  <si>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</si>
  <si>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</si>
  <si>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</si>
  <si>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</si>
  <si>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</si>
  <si>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</si>
  <si>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</si>
  <si>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</si>
  <si>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</si>
  <si>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</si>
  <si>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</si>
  <si>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</si>
  <si>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</si>
  <si>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</si>
  <si>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</si>
  <si>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</si>
  <si>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</si>
  <si>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</si>
  <si>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</si>
  <si>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</si>
  <si>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</si>
  <si>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</si>
  <si>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</si>
  <si>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</si>
  <si>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</si>
  <si>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</si>
  <si>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</si>
  <si>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</si>
  <si>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</si>
  <si>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</si>
  <si>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</si>
  <si>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</si>
  <si>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</si>
  <si>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</si>
  <si>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</si>
  <si>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</si>
  <si>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</si>
  <si>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</si>
  <si>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</si>
  <si>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</si>
  <si>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</si>
  <si>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</si>
  <si>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</si>
  <si>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</si>
  <si>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</si>
  <si>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</si>
  <si>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</si>
  <si>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</si>
  <si>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</si>
  <si>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</si>
  <si>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</si>
  <si>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</si>
  <si>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</si>
  <si>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</si>
  <si>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</si>
  <si>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</si>
  <si>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</si>
  <si>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</si>
  <si>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</si>
  <si>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</si>
  <si>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</si>
  <si>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</si>
  <si>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</si>
  <si>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</si>
  <si>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</si>
  <si>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</si>
  <si>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</si>
  <si>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</si>
  <si>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</si>
  <si>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</si>
  <si>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</si>
  <si>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</si>
  <si>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</si>
  <si>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</si>
  <si>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</si>
  <si>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</si>
  <si>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</si>
  <si>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</si>
  <si>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</si>
  <si>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</si>
  <si>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</si>
  <si>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</si>
  <si>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</si>
  <si>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</si>
  <si>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</si>
  <si>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</si>
  <si>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</si>
  <si>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</si>
  <si>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</si>
  <si>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</si>
  <si>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</si>
  <si>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</si>
  <si>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</si>
  <si>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</si>
  <si>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</si>
  <si>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</si>
  <si>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</si>
  <si>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</si>
  <si>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</si>
  <si>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</si>
  <si>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</si>
  <si>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</si>
  <si>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</si>
  <si>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</si>
  <si>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</si>
  <si>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</si>
  <si>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</si>
  <si>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</si>
  <si>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</si>
  <si>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</si>
  <si>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</si>
  <si>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</si>
  <si>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</si>
  <si>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</si>
  <si>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</si>
  <si>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</si>
  <si>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</si>
  <si>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</si>
  <si>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</si>
  <si>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</si>
  <si>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</si>
  <si>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</si>
  <si>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</si>
  <si>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</si>
  <si>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</si>
  <si>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</si>
  <si>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</si>
  <si>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</si>
  <si>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</si>
  <si>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</si>
  <si>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</si>
  <si>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</si>
  <si>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</si>
  <si>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</si>
  <si>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</si>
  <si>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</si>
  <si>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</si>
  <si>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</si>
  <si>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</si>
  <si>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</si>
  <si>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</si>
  <si>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</si>
  <si>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</si>
  <si>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</si>
  <si>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</si>
  <si>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</si>
  <si>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</si>
  <si>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</si>
  <si>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</si>
  <si>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</si>
  <si>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</si>
  <si>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</si>
  <si>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</si>
  <si>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</si>
  <si>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</si>
  <si>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</si>
  <si>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</si>
  <si>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</si>
  <si>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</si>
  <si>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</si>
  <si>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</si>
  <si>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</si>
  <si>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</si>
  <si>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</si>
  <si>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</si>
  <si>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</si>
  <si>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</si>
  <si>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</si>
  <si>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</si>
  <si>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</si>
  <si>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</si>
  <si>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</si>
  <si>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</si>
  <si>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</si>
  <si>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</si>
  <si>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</si>
  <si>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</si>
  <si>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</si>
  <si>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</si>
  <si>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</si>
  <si>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</si>
  <si>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</si>
  <si>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</si>
  <si>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</si>
  <si>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</si>
  <si>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</si>
  <si>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</si>
  <si>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</si>
  <si>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</si>
  <si>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</si>
  <si>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</si>
  <si>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</si>
  <si>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</si>
  <si>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</si>
  <si>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</si>
  <si>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</si>
  <si>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</si>
  <si>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</si>
  <si>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</si>
  <si>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</si>
  <si>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</si>
  <si>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</si>
  <si>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</si>
  <si>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</si>
  <si>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</si>
  <si>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</si>
  <si>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</si>
  <si>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</si>
  <si>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</si>
  <si>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</si>
  <si>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</si>
  <si>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</si>
  <si>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</si>
  <si>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</si>
  <si>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</si>
  <si>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</si>
  <si>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</si>
  <si>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</si>
  <si>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</si>
  <si>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</si>
  <si>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</si>
  <si>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</si>
  <si>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</si>
  <si>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</si>
  <si>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</si>
  <si>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</si>
  <si>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</si>
  <si>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</si>
  <si>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</si>
  <si>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</si>
  <si>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</si>
  <si>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</si>
  <si>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</si>
  <si>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</si>
  <si>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</si>
  <si>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</si>
  <si>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</si>
  <si>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</si>
  <si>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</si>
  <si>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</si>
  <si>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</si>
  <si>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</si>
  <si>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</si>
  <si>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</si>
  <si>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</si>
  <si>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</si>
  <si>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</si>
  <si>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</si>
  <si>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</si>
  <si>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</si>
  <si>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</si>
  <si>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</si>
  <si>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</si>
  <si>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</si>
  <si>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</si>
  <si>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</si>
  <si>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</si>
  <si>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</si>
  <si>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</si>
  <si>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</si>
  <si>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</si>
  <si>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</si>
  <si>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</si>
  <si>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</si>
  <si>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</si>
  <si>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</si>
  <si>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</si>
  <si>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</si>
  <si>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</si>
  <si>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</si>
  <si>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</si>
  <si>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</si>
  <si>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</si>
  <si>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</si>
  <si>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</si>
  <si>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</si>
  <si>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</si>
  <si>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</si>
  <si>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</si>
  <si>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</si>
  <si>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</si>
  <si>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</si>
  <si>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</si>
  <si>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</si>
  <si>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</si>
  <si>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</si>
  <si>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</si>
  <si>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</si>
  <si>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</si>
  <si>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</si>
  <si>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</si>
  <si>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</si>
  <si>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</si>
  <si>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</si>
  <si>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</si>
  <si>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</si>
  <si>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</si>
  <si>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</si>
  <si>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</si>
  <si>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</si>
  <si>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</si>
  <si>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</si>
  <si>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</si>
  <si>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</si>
  <si>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</si>
  <si>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</si>
  <si>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</si>
  <si>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</si>
  <si>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</si>
  <si>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</si>
  <si>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</si>
  <si>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</si>
  <si>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</si>
  <si>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</si>
  <si>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</si>
  <si>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</si>
  <si>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</si>
  <si>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</si>
  <si>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</si>
  <si>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</si>
  <si>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</si>
  <si>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</si>
  <si>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</si>
  <si>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</si>
  <si>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</si>
  <si>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</si>
  <si>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</si>
  <si>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</si>
  <si>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</si>
  <si>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</si>
  <si>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</si>
  <si>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</si>
  <si>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</si>
  <si>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</si>
  <si>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</si>
  <si>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</si>
  <si>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</si>
  <si>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</si>
  <si>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</si>
  <si>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</si>
  <si>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</si>
  <si>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</si>
  <si>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</si>
  <si>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</si>
  <si>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</si>
  <si>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</si>
  <si>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</si>
  <si>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</si>
  <si>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</si>
  <si>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</si>
  <si>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</si>
  <si>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</si>
  <si>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</si>
  <si>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</si>
  <si>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</si>
  <si>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</si>
  <si>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</si>
  <si>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</si>
  <si>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</si>
  <si>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</si>
  <si>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</si>
  <si>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</si>
  <si>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</si>
  <si>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</si>
  <si>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</si>
  <si>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</si>
  <si>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</si>
  <si>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</si>
  <si>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</si>
  <si>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</si>
  <si>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</si>
  <si>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</si>
  <si>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</si>
  <si>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</si>
  <si>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</si>
  <si>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</si>
  <si>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</si>
  <si>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</si>
  <si>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</si>
  <si>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</si>
  <si>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</si>
  <si>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</si>
  <si>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</si>
  <si>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</si>
  <si>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</si>
  <si>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</si>
  <si>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</si>
  <si>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</si>
  <si>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</si>
  <si>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</si>
  <si>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</si>
  <si>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</si>
  <si>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</si>
  <si>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</si>
  <si>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</si>
  <si>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</si>
  <si>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</si>
  <si>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</si>
  <si>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</si>
  <si>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</si>
  <si>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</si>
  <si>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</si>
  <si>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</si>
  <si>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</si>
  <si>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</si>
  <si>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</si>
  <si>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</si>
  <si>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</si>
  <si>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</si>
  <si>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</si>
  <si>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</si>
  <si>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</si>
  <si>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</si>
  <si>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</si>
  <si>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</si>
  <si>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</si>
  <si>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</si>
  <si>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</si>
  <si>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</si>
  <si>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</si>
  <si>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</si>
  <si>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</si>
  <si>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</si>
  <si>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</si>
  <si>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</si>
  <si>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</si>
  <si>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</si>
  <si>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</si>
  <si>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</si>
  <si>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</si>
  <si>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</si>
  <si>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</si>
  <si>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</si>
  <si>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</si>
  <si>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</si>
  <si>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</si>
  <si>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</si>
  <si>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</si>
  <si>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</si>
  <si>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</si>
  <si>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</si>
  <si>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</si>
  <si>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</si>
  <si>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</si>
  <si>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</si>
  <si>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</si>
  <si>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</si>
  <si>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</si>
  <si>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</si>
  <si>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</si>
  <si>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</si>
  <si>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</si>
  <si>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</si>
  <si>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</si>
  <si>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</si>
  <si>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</si>
  <si>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</si>
  <si>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</si>
  <si>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</si>
  <si>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</si>
  <si>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</si>
  <si>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</si>
  <si>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</si>
  <si>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</si>
  <si>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</si>
  <si>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</si>
  <si>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</si>
  <si>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</si>
  <si>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</si>
  <si>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</si>
  <si>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</si>
  <si>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</si>
  <si>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</si>
  <si>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</si>
  <si>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</si>
  <si>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</si>
  <si>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</si>
  <si>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</si>
  <si>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</si>
  <si>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</si>
  <si>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</si>
  <si>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</si>
  <si>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</si>
  <si>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</si>
  <si>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</si>
  <si>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</si>
  <si>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</si>
  <si>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</si>
  <si>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</si>
  <si>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</si>
  <si>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</si>
  <si>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</si>
  <si>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</si>
  <si>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</si>
  <si>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</si>
  <si>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</si>
  <si>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</si>
  <si>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</si>
  <si>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</si>
  <si>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</si>
  <si>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</si>
  <si>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</si>
  <si>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</si>
  <si>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</si>
  <si>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</si>
  <si>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</si>
  <si>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</si>
  <si>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</si>
  <si>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</si>
  <si>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</si>
  <si>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</si>
  <si>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</si>
  <si>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</si>
  <si>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</si>
  <si>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</si>
  <si>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</si>
  <si>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</si>
  <si>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</si>
  <si>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</si>
  <si>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</si>
  <si>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</si>
  <si>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</si>
  <si>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</si>
  <si>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</si>
  <si>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</si>
  <si>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</si>
  <si>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</si>
  <si>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</si>
  <si>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</si>
  <si>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</si>
  <si>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</si>
  <si>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</si>
  <si>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</si>
  <si>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</si>
  <si>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</si>
  <si>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</si>
  <si>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</si>
  <si>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</si>
  <si>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</si>
  <si>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</si>
  <si>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</si>
  <si>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</si>
  <si>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</si>
  <si>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</si>
  <si>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</si>
  <si>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</si>
  <si>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</si>
  <si>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</si>
  <si>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</si>
  <si>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</si>
  <si>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</si>
  <si>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</si>
  <si>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</si>
  <si>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</si>
  <si>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</si>
  <si>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</si>
  <si>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</si>
  <si>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</si>
  <si>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</si>
  <si>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</si>
  <si>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</si>
  <si>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</si>
  <si>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</si>
  <si>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</si>
  <si>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</si>
  <si>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</si>
  <si>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</si>
  <si>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</si>
  <si>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</si>
  <si>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</si>
  <si>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</si>
  <si>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</si>
  <si>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</si>
  <si>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</si>
  <si>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</si>
  <si>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</si>
  <si>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</si>
  <si>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</si>
  <si>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</si>
  <si>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</si>
  <si>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</si>
  <si>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</si>
  <si>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</si>
  <si>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</si>
  <si>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</si>
  <si>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</si>
  <si>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</si>
  <si>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</si>
  <si>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</si>
  <si>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</si>
  <si>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</si>
  <si>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</si>
  <si>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</si>
  <si>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</si>
  <si>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</si>
  <si>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</si>
  <si>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</si>
  <si>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</si>
  <si>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</si>
  <si>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</si>
  <si>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</si>
  <si>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</si>
  <si>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</si>
  <si>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</si>
  <si>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</si>
  <si>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</si>
  <si>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</si>
  <si>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</si>
  <si>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</si>
  <si>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</si>
  <si>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</si>
  <si>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</si>
  <si>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</si>
  <si>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</si>
  <si>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</si>
  <si>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</si>
  <si>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</si>
  <si>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</si>
  <si>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</si>
  <si>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</si>
  <si>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</si>
  <si>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</si>
  <si>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</si>
  <si>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</si>
  <si>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</si>
  <si>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</si>
  <si>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</si>
  <si>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</si>
  <si>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</si>
  <si>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</si>
  <si>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</si>
  <si>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</si>
  <si>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</si>
  <si>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</si>
  <si>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</si>
  <si>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</si>
  <si>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</si>
  <si>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</si>
  <si>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</si>
  <si>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</si>
  <si>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</si>
  <si>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</si>
  <si>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</si>
  <si>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</si>
  <si>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</si>
  <si>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</si>
  <si>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</si>
  <si>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</si>
  <si>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</si>
  <si>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</si>
  <si>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</si>
  <si>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</si>
  <si>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</si>
  <si>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</si>
  <si>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</si>
  <si>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</si>
  <si>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</si>
  <si>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</si>
  <si>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</si>
  <si>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</si>
  <si>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</si>
  <si>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</si>
  <si>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</si>
  <si>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</si>
  <si>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</si>
  <si>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</si>
  <si>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</si>
  <si>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</si>
  <si>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</si>
  <si>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</si>
  <si>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</si>
  <si>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</si>
  <si>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</si>
  <si>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</si>
  <si>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</si>
  <si>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</si>
  <si>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</si>
  <si>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</si>
  <si>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</si>
  <si>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</si>
  <si>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</si>
  <si>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</si>
  <si>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</si>
  <si>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</si>
  <si>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</si>
  <si>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</si>
  <si>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</si>
  <si>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</si>
  <si>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</si>
  <si>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</si>
  <si>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</si>
  <si>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</si>
  <si>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</si>
  <si>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</si>
  <si>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</si>
  <si>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</si>
  <si>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</si>
  <si>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</si>
  <si>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</si>
  <si>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</si>
  <si>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</si>
  <si>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</si>
  <si>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</si>
  <si>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</si>
  <si>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</si>
  <si>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</si>
  <si>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</si>
  <si>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</si>
  <si>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</si>
  <si>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</si>
  <si>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</si>
  <si>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</si>
  <si>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</si>
  <si>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</si>
  <si>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</si>
  <si>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</si>
  <si>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</si>
  <si>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</si>
  <si>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</si>
  <si>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</si>
  <si>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</si>
  <si>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</si>
  <si>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</si>
  <si>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</si>
  <si>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</si>
  <si>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</si>
  <si>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</si>
  <si>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</si>
  <si>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</si>
  <si>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</si>
  <si>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</si>
  <si>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</si>
  <si>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</si>
  <si>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</si>
  <si>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</si>
  <si>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</si>
  <si>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</si>
  <si>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</si>
  <si>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</si>
  <si>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</si>
  <si>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</si>
  <si>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</si>
  <si>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</si>
  <si>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</si>
  <si>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</si>
  <si>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</si>
  <si>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</si>
  <si>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</si>
  <si>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</si>
  <si>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</si>
  <si>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</si>
  <si>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</si>
  <si>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</si>
  <si>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</si>
  <si>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</si>
  <si>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</si>
  <si>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</si>
  <si>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</si>
  <si>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</si>
  <si>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</si>
  <si>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</si>
  <si>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</si>
  <si>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</si>
  <si>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</si>
  <si>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</si>
  <si>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</si>
  <si>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</si>
  <si>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</si>
  <si>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</si>
  <si>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</si>
  <si>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</si>
  <si>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</si>
  <si>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</si>
  <si>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</si>
  <si>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</si>
  <si>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</si>
  <si>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</si>
  <si>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</si>
  <si>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</si>
  <si>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</si>
  <si>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</si>
  <si>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</si>
  <si>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</si>
  <si>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</si>
  <si>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</si>
  <si>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</si>
  <si>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</si>
  <si>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</si>
  <si>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</si>
  <si>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</si>
  <si>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</si>
  <si>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</si>
  <si>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</si>
  <si>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</si>
  <si>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</si>
  <si>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</si>
  <si>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</si>
  <si>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</si>
  <si>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</si>
  <si>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</si>
  <si>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</si>
  <si>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</si>
  <si>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</si>
  <si>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</si>
  <si>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</si>
  <si>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</si>
  <si>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</si>
  <si>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</si>
  <si>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</si>
  <si>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</si>
  <si>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</si>
  <si>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</si>
  <si>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</si>
  <si>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</si>
  <si>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</si>
  <si>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</si>
  <si>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</si>
  <si>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</si>
  <si>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</si>
  <si>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</si>
  <si>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</si>
  <si>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</si>
  <si>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</si>
  <si>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</si>
  <si>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</si>
  <si>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</si>
  <si>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</si>
  <si>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</si>
  <si>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</si>
  <si>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</si>
  <si>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</si>
  <si>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</si>
  <si>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</si>
  <si>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</si>
  <si>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</si>
  <si>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</si>
  <si>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</si>
  <si>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</si>
  <si>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</si>
  <si>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</si>
  <si>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</si>
  <si>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</si>
  <si>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</si>
  <si>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</si>
  <si>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</si>
  <si>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</si>
  <si>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</si>
  <si>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</si>
  <si>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</si>
  <si>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</si>
  <si>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</si>
  <si>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</si>
  <si>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</si>
  <si>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</si>
  <si>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</si>
  <si>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</si>
  <si>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</si>
  <si>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</si>
  <si>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</si>
  <si>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</si>
  <si>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</si>
  <si>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</si>
  <si>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</si>
  <si>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</si>
  <si>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</si>
  <si>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</si>
  <si>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</si>
  <si>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</si>
  <si>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</si>
  <si>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</si>
  <si>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</si>
  <si>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</si>
  <si>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</si>
  <si>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</si>
  <si>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</si>
  <si>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</si>
  <si>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</si>
  <si>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</si>
  <si>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</si>
  <si>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</si>
  <si>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</si>
  <si>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</si>
  <si>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</si>
  <si>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</si>
  <si>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</si>
  <si>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</si>
  <si>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</si>
  <si>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</si>
  <si>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</si>
  <si>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</si>
  <si>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</si>
  <si>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</si>
  <si>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</si>
  <si>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</si>
  <si>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</si>
  <si>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</si>
  <si>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</si>
  <si>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</si>
  <si>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</si>
  <si>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</si>
  <si>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</si>
  <si>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</si>
  <si>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</si>
  <si>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</si>
  <si>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</si>
  <si>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</si>
  <si>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</si>
  <si>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</si>
  <si>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</si>
  <si>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</si>
  <si>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</si>
  <si>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</si>
  <si>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</si>
  <si>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</si>
  <si>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</si>
  <si>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</si>
  <si>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</si>
  <si>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</si>
  <si>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</si>
  <si>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</si>
  <si>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</si>
  <si>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</si>
  <si>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</si>
  <si>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</si>
  <si>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</si>
  <si>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</si>
  <si>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</si>
  <si>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</si>
  <si>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</si>
  <si>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</si>
  <si>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</si>
  <si>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</si>
  <si>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</si>
  <si>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</si>
  <si>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</si>
  <si>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</si>
  <si>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</si>
  <si>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</si>
  <si>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</si>
  <si>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</si>
  <si>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</si>
  <si>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</si>
  <si>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</si>
  <si>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</si>
  <si>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</si>
  <si>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</si>
  <si>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</si>
  <si>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</si>
  <si>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</si>
  <si>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</si>
  <si>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</si>
  <si>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</si>
  <si>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</si>
  <si>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</si>
  <si>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</si>
  <si>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</si>
  <si>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</si>
  <si>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</si>
  <si>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</si>
  <si>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</si>
  <si>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</si>
  <si>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</si>
  <si>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</si>
  <si>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</si>
  <si>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</si>
  <si>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</si>
  <si>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</si>
  <si>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</si>
  <si>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</si>
  <si>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</si>
  <si>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</si>
  <si>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</si>
  <si>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</si>
  <si>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</si>
  <si>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</si>
  <si>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</si>
  <si>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</si>
  <si>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</si>
  <si>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</si>
  <si>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</si>
  <si>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</si>
  <si>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</si>
  <si>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</si>
  <si>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</si>
  <si>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</si>
  <si>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</si>
  <si>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</si>
  <si>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</si>
  <si>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</si>
  <si>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</si>
  <si>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</si>
  <si>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</si>
  <si>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</si>
  <si>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</si>
  <si>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</si>
  <si>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</si>
  <si>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</si>
  <si>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</si>
  <si>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</si>
  <si>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</si>
  <si>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</si>
  <si>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</si>
  <si>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</si>
  <si>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</si>
  <si>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</si>
  <si>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</si>
  <si>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</si>
  <si>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</si>
  <si>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</si>
  <si>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</si>
  <si>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</si>
  <si>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</si>
  <si>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</si>
  <si>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</si>
  <si>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</si>
  <si>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</si>
  <si>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</si>
  <si>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</si>
  <si>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</si>
  <si>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</si>
  <si>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</si>
  <si>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</si>
  <si>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</si>
  <si>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</si>
  <si>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</si>
  <si>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</si>
  <si>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</si>
  <si>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</si>
  <si>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</si>
  <si>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</si>
  <si>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</si>
  <si>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</si>
  <si>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</si>
  <si>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</si>
  <si>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</si>
  <si>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</si>
  <si>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</si>
  <si>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</si>
  <si>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</si>
  <si>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</si>
  <si>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</si>
  <si>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</si>
  <si>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</si>
  <si>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</si>
  <si>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</si>
  <si>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</si>
  <si>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</si>
  <si>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</si>
  <si>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</si>
  <si>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</si>
  <si>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</si>
  <si>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</si>
  <si>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</si>
  <si>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</si>
  <si>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</si>
  <si>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</si>
  <si>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</si>
  <si>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</si>
  <si>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</si>
  <si>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</si>
  <si>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</si>
  <si>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</si>
  <si>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</si>
  <si>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</si>
  <si>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</si>
  <si>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</si>
  <si>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</si>
  <si>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</si>
  <si>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</si>
  <si>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</si>
  <si>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</si>
  <si>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</si>
  <si>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</si>
  <si>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</si>
  <si>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</si>
  <si>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</si>
  <si>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</si>
  <si>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</si>
  <si>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</si>
  <si>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</si>
  <si>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</si>
  <si>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</si>
  <si>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</si>
  <si>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</si>
  <si>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</si>
  <si>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</si>
  <si>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</si>
  <si>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</si>
  <si>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</si>
  <si>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</si>
  <si>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</si>
  <si>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</si>
  <si>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</si>
  <si>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</si>
  <si>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</si>
  <si>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</si>
  <si>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</si>
  <si>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</si>
  <si>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</si>
  <si>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</si>
  <si>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</si>
  <si>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</si>
  <si>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</si>
  <si>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</si>
  <si>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</si>
  <si>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</si>
  <si>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</si>
  <si>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</si>
  <si>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</si>
  <si>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</si>
  <si>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</si>
  <si>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</si>
  <si>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</si>
  <si>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</si>
  <si>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</si>
  <si>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</si>
  <si>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</si>
  <si>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</si>
  <si>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</si>
  <si>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</si>
  <si>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</si>
  <si>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</si>
  <si>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</si>
  <si>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</si>
  <si>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</si>
  <si>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</si>
  <si>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</si>
  <si>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</si>
  <si>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</si>
  <si>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</si>
  <si>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</si>
  <si>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</si>
  <si>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</si>
  <si>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</si>
  <si>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</si>
  <si>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</si>
  <si>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</si>
  <si>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</si>
  <si>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</si>
  <si>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</si>
  <si>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</si>
  <si>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</si>
  <si>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</si>
  <si>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</si>
  <si>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</si>
  <si>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</si>
  <si>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</si>
  <si>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</si>
  <si>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</si>
  <si>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</si>
  <si>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</si>
  <si>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</si>
  <si>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</si>
  <si>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</si>
  <si>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</si>
  <si>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</si>
  <si>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</si>
  <si>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</si>
  <si>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</si>
  <si>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</si>
  <si>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</si>
  <si>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</si>
  <si>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</si>
  <si>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</si>
  <si>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</si>
  <si>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</si>
  <si>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</si>
  <si>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</si>
  <si>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</si>
  <si>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</si>
  <si>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</si>
  <si>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</si>
  <si>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</si>
  <si>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</si>
  <si>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</si>
  <si>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</si>
  <si>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</si>
  <si>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</si>
  <si>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</si>
  <si>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</si>
  <si>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</si>
  <si>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</si>
  <si>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</si>
  <si>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</si>
  <si>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</si>
  <si>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</si>
  <si>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</si>
  <si>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</si>
  <si>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</si>
  <si>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</si>
  <si>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</si>
  <si>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</si>
  <si>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</si>
  <si>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</si>
  <si>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</si>
  <si>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</si>
  <si>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</si>
  <si>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</si>
  <si>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</si>
  <si>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</si>
  <si>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</si>
  <si>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</si>
  <si>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</si>
  <si>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</si>
  <si>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</si>
  <si>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</si>
  <si>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</si>
  <si>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</si>
  <si>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</si>
  <si>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</si>
  <si>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</si>
  <si>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</si>
  <si>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</si>
  <si>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</si>
  <si>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</si>
  <si>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</si>
  <si>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</si>
  <si>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</si>
  <si>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</si>
  <si>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</si>
  <si>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</si>
  <si>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</si>
  <si>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</si>
  <si>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</si>
  <si>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</si>
  <si>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</si>
  <si>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</si>
  <si>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</si>
  <si>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</si>
  <si>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</si>
  <si>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</si>
  <si>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</si>
  <si>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</si>
  <si>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</si>
  <si>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</si>
  <si>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</si>
  <si>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</si>
  <si>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</si>
  <si>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</si>
  <si>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</si>
  <si>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</si>
  <si>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</si>
  <si>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</si>
  <si>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</si>
  <si>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</si>
  <si>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</si>
  <si>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</si>
  <si>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</si>
  <si>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</si>
  <si>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</si>
  <si>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</si>
  <si>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</si>
  <si>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</si>
  <si>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</si>
  <si>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</si>
  <si>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</si>
  <si>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</si>
  <si>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</si>
  <si>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</si>
  <si>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</si>
  <si>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</si>
  <si>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</si>
  <si>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</si>
  <si>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</si>
  <si>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</si>
  <si>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</si>
  <si>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</si>
  <si>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</si>
  <si>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</si>
  <si>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</si>
  <si>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</si>
  <si>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</si>
  <si>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</si>
  <si>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</si>
  <si>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</si>
  <si>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</si>
  <si>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</si>
  <si>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</si>
  <si>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</si>
  <si>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</si>
  <si>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</si>
  <si>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</si>
  <si>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</si>
  <si>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</si>
  <si>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</si>
  <si>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</si>
  <si>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</si>
  <si>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</si>
  <si>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</si>
  <si>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</si>
  <si>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</si>
  <si>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</si>
  <si>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</si>
  <si>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</si>
  <si>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</si>
  <si>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</si>
  <si>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</si>
  <si>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</si>
  <si>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</si>
  <si>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</si>
  <si>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</si>
  <si>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</si>
  <si>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</si>
  <si>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</si>
  <si>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</si>
  <si>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</si>
  <si>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</si>
  <si>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</si>
  <si>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</si>
  <si>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</si>
  <si>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</si>
  <si>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</si>
  <si>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</si>
  <si>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</si>
  <si>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</si>
  <si>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</si>
  <si>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</si>
  <si>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</si>
  <si>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</si>
  <si>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</si>
  <si>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</si>
  <si>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</si>
  <si>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</si>
  <si>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</si>
  <si>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</si>
  <si>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</si>
  <si>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</si>
  <si>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</si>
  <si>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</si>
  <si>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</si>
  <si>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</si>
  <si>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</si>
  <si>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</si>
  <si>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</si>
  <si>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</si>
  <si>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</si>
  <si>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</si>
  <si>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</si>
  <si>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</si>
  <si>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</si>
  <si>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</si>
  <si>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</si>
  <si>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</si>
  <si>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</si>
  <si>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</si>
  <si>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</si>
  <si>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</si>
  <si>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</si>
  <si>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</si>
  <si>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</si>
  <si>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</si>
  <si>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</si>
  <si>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</si>
  <si>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</si>
  <si>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</si>
  <si>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</si>
  <si>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</si>
  <si>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</si>
  <si>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</si>
  <si>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</si>
  <si>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</si>
  <si>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</si>
  <si>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</si>
  <si>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</si>
  <si>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</si>
  <si>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</si>
  <si>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</si>
  <si>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</si>
  <si>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</si>
  <si>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</si>
  <si>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</si>
  <si>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</si>
  <si>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</si>
  <si>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</si>
  <si>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</si>
  <si>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</si>
  <si>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</si>
  <si>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</si>
  <si>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</si>
  <si>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</si>
  <si>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</si>
  <si>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</si>
  <si>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</si>
  <si>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</si>
  <si>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</si>
  <si>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</si>
  <si>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</si>
  <si>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</si>
  <si>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</si>
  <si>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</si>
  <si>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</si>
  <si>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</si>
  <si>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</si>
  <si>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</si>
  <si>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</si>
  <si>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</si>
  <si>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</si>
  <si>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</si>
  <si>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</si>
  <si>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</si>
  <si>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</si>
  <si>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</si>
  <si>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</si>
  <si>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</si>
  <si>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</si>
  <si>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</si>
  <si>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</si>
  <si>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</si>
  <si>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</si>
  <si>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</si>
  <si>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</si>
  <si>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</si>
  <si>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</si>
  <si>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</si>
  <si>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</si>
  <si>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</si>
  <si>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</si>
  <si>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</si>
  <si>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</si>
  <si>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</si>
  <si>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</si>
  <si>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</si>
  <si>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</si>
  <si>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</si>
  <si>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</si>
  <si>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</si>
  <si>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</si>
  <si>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</si>
  <si>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</si>
  <si>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</si>
  <si>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</si>
  <si>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</si>
  <si>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</si>
  <si>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</si>
  <si>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</si>
  <si>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</si>
  <si>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</si>
  <si>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</si>
  <si>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</si>
  <si>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</si>
  <si>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</si>
  <si>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</si>
  <si>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</si>
  <si>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</si>
  <si>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</si>
  <si>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</si>
  <si>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</si>
  <si>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</si>
  <si>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</si>
  <si>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</si>
  <si>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</si>
  <si>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</si>
  <si>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</si>
  <si>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</si>
  <si>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</si>
  <si>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</si>
  <si>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</si>
  <si>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</si>
  <si>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</si>
  <si>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</si>
  <si>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</si>
  <si>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</si>
  <si>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</si>
  <si>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</si>
  <si>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</si>
  <si>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</si>
  <si>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</si>
  <si>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</si>
  <si>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</si>
  <si>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</si>
  <si>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</si>
  <si>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</si>
  <si>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</si>
  <si>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</si>
  <si>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</si>
  <si>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</si>
  <si>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</si>
  <si>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</si>
  <si>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</si>
  <si>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</si>
  <si>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</si>
  <si>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</si>
  <si>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</si>
  <si>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</si>
  <si>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</si>
  <si>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</si>
  <si>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</si>
  <si>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</si>
  <si>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</si>
  <si>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</si>
  <si>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</si>
  <si>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</si>
  <si>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</si>
  <si>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</si>
  <si>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</si>
  <si>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</si>
  <si>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</si>
  <si>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</si>
  <si>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</si>
  <si>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</si>
  <si>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</si>
  <si>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</si>
  <si>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</si>
  <si>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</si>
  <si>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</si>
  <si>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</si>
  <si>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</si>
  <si>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</si>
  <si>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</si>
  <si>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</si>
  <si>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</si>
  <si>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</si>
  <si>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</si>
  <si>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</si>
  <si>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</si>
  <si>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</si>
  <si>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</si>
  <si>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</si>
  <si>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</si>
  <si>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</si>
  <si>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</si>
  <si>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</si>
  <si>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</si>
  <si>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</si>
  <si>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</si>
  <si>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</si>
  <si>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</si>
  <si>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</si>
  <si>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</si>
  <si>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</si>
  <si>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</si>
  <si>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</si>
  <si>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</si>
  <si>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</si>
  <si>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</si>
  <si>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</si>
  <si>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</si>
  <si>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</si>
  <si>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</si>
  <si>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</si>
  <si>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</si>
  <si>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</si>
  <si>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</si>
  <si>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</si>
  <si>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</si>
  <si>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</si>
  <si>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</si>
  <si>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</si>
  <si>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</si>
  <si>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</si>
  <si>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</si>
  <si>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</si>
  <si>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</si>
  <si>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</si>
  <si>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</si>
  <si>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</si>
  <si>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</si>
  <si>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</si>
  <si>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</si>
  <si>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</si>
  <si>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</si>
  <si>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</si>
  <si>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</si>
  <si>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</si>
  <si>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</si>
  <si>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</si>
  <si>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</si>
  <si>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</si>
  <si>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</si>
  <si>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</si>
  <si>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</si>
  <si>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</si>
  <si>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</si>
  <si>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</si>
  <si>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</si>
  <si>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</si>
  <si>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</si>
  <si>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</si>
  <si>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</si>
  <si>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</si>
  <si>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</si>
  <si>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</si>
  <si>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</si>
  <si>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</si>
  <si>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</si>
  <si>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</si>
  <si>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</si>
  <si>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</si>
  <si>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</si>
  <si>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</si>
  <si>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</si>
  <si>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</si>
  <si>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</si>
  <si>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</si>
  <si>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</si>
  <si>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</si>
  <si>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</si>
  <si>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</si>
  <si>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</si>
  <si>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</si>
  <si>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</si>
  <si>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</si>
  <si>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</si>
  <si>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</si>
  <si>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</si>
  <si>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</si>
  <si>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</si>
  <si>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</si>
  <si>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</si>
  <si>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</si>
  <si>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</si>
  <si>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</si>
  <si>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</si>
  <si>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</si>
  <si>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</si>
  <si>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</si>
  <si>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</si>
  <si>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</si>
  <si>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</si>
  <si>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</si>
  <si>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</si>
  <si>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</si>
  <si>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</si>
  <si>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</si>
  <si>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</si>
  <si>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</si>
  <si>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</si>
  <si>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</si>
  <si>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</si>
  <si>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</si>
  <si>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</si>
  <si>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</si>
  <si>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</si>
  <si>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</si>
  <si>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</si>
  <si>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</si>
  <si>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</si>
  <si>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</si>
  <si>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</si>
  <si>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</si>
  <si>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</si>
  <si>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</si>
  <si>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</si>
  <si>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</si>
  <si>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</si>
  <si>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</si>
  <si>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</si>
  <si>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</si>
  <si>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</si>
  <si>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</si>
  <si>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</si>
  <si>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</si>
  <si>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</si>
  <si>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</si>
  <si>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</si>
  <si>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</si>
  <si>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</si>
  <si>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</si>
  <si>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</si>
  <si>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</si>
  <si>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</si>
  <si>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</si>
  <si>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</si>
  <si>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</si>
  <si>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</si>
  <si>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</si>
  <si>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</si>
  <si>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</si>
  <si>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</si>
  <si>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</si>
  <si>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</si>
  <si>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</si>
  <si>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</si>
  <si>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</si>
  <si>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</si>
  <si>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</si>
  <si>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</si>
  <si>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</si>
  <si>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</si>
  <si>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</si>
  <si>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</si>
  <si>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</si>
  <si>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</si>
  <si>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</si>
  <si>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</si>
  <si>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</si>
  <si>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</si>
  <si>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</si>
  <si>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</si>
  <si>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</si>
  <si>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</si>
  <si>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</si>
  <si>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</si>
  <si>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</si>
  <si>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</si>
  <si>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</si>
  <si>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</si>
  <si>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</si>
  <si>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</si>
  <si>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</si>
  <si>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</si>
  <si>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</si>
  <si>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</si>
  <si>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</si>
  <si>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</si>
  <si>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</si>
  <si>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</si>
  <si>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</si>
  <si>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</si>
  <si>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</si>
  <si>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</si>
  <si>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</si>
  <si>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</si>
  <si>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</si>
  <si>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</si>
  <si>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</si>
  <si>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</si>
  <si>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</si>
  <si>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</si>
  <si>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</si>
  <si>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</si>
  <si>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</si>
  <si>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</si>
  <si>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</si>
  <si>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</si>
  <si>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</si>
  <si>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</si>
  <si>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</si>
  <si>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</si>
  <si>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</si>
  <si>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</si>
  <si>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</si>
  <si>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</si>
  <si>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</si>
  <si>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</si>
  <si>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</si>
  <si>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</si>
  <si>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</si>
  <si>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</si>
  <si>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</si>
  <si>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</si>
  <si>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</si>
  <si>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</si>
  <si>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</si>
  <si>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</si>
  <si>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</si>
  <si>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</si>
  <si>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</si>
  <si>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</si>
  <si>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</si>
  <si>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</si>
  <si>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</si>
  <si>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</si>
  <si>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</si>
  <si>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</si>
  <si>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</si>
  <si>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</si>
  <si>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</si>
  <si>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</si>
  <si>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</si>
  <si>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</si>
  <si>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</si>
  <si>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</si>
  <si>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</si>
  <si>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</si>
  <si>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</si>
  <si>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</si>
  <si>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</si>
  <si>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</si>
  <si>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</si>
  <si>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</si>
  <si>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</si>
  <si>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</si>
  <si>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</si>
  <si>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</si>
  <si>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</si>
  <si>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</si>
  <si>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</si>
  <si>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</si>
  <si>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</si>
  <si>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</si>
  <si>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</si>
  <si>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</si>
  <si>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</si>
  <si>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</si>
  <si>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</si>
  <si>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</si>
  <si>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</si>
  <si>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</si>
  <si>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</si>
  <si>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</si>
  <si>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</si>
  <si>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</si>
  <si>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</si>
  <si>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</si>
  <si>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</si>
  <si>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</si>
  <si>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</si>
  <si>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</si>
  <si>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</si>
  <si>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</si>
  <si>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</si>
  <si>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</si>
  <si>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</si>
  <si>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</si>
  <si>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</si>
  <si>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</si>
  <si>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</si>
  <si>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</si>
  <si>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</si>
  <si>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</si>
  <si>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</si>
  <si>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</si>
  <si>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</si>
  <si>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</si>
  <si>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</si>
  <si>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</si>
  <si>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</si>
  <si>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</si>
  <si>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</si>
  <si>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</si>
  <si>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</si>
  <si>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</si>
  <si>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</si>
  <si>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</si>
  <si>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</si>
  <si>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</si>
  <si>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</si>
  <si>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</si>
  <si>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</si>
  <si>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</si>
  <si>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</si>
  <si>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</si>
  <si>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</si>
  <si>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</si>
  <si>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</si>
  <si>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</si>
  <si>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</si>
  <si>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</si>
  <si>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</si>
  <si>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</si>
  <si>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</si>
  <si>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</si>
  <si>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</si>
  <si>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</si>
  <si>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</si>
  <si>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</si>
  <si>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</si>
  <si>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</si>
  <si>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</si>
  <si>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</si>
  <si>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</si>
  <si>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</si>
  <si>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</si>
  <si>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</si>
  <si>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</si>
  <si>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</si>
  <si>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</si>
  <si>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</si>
  <si>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</si>
  <si>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</si>
  <si>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</si>
  <si>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</si>
  <si>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</si>
  <si>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</si>
  <si>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</si>
  <si>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</si>
  <si>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</si>
  <si>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</si>
  <si>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</si>
  <si>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</si>
  <si>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</si>
  <si>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</si>
  <si>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</si>
  <si>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</si>
  <si>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</si>
  <si>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</si>
  <si>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</si>
  <si>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</si>
  <si>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</si>
  <si>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</si>
  <si>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</si>
  <si>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</si>
  <si>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</si>
  <si>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</si>
  <si>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</si>
  <si>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</si>
  <si>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</si>
  <si>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</si>
  <si>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</si>
  <si>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</si>
  <si>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</si>
  <si>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</si>
  <si>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</si>
  <si>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</si>
  <si>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</si>
  <si>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</si>
  <si>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</si>
  <si>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</si>
  <si>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</si>
  <si>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</si>
  <si>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</si>
  <si>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</si>
  <si>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</si>
  <si>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</si>
  <si>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</si>
  <si>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</si>
  <si>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</si>
  <si>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</si>
  <si>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</si>
  <si>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</si>
  <si>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</si>
  <si>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</si>
  <si>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</si>
  <si>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</si>
  <si>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</si>
  <si>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</si>
  <si>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</si>
  <si>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</si>
  <si>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</si>
  <si>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</si>
  <si>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</si>
  <si>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</si>
  <si>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</si>
  <si>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</si>
  <si>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</si>
  <si>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</si>
  <si>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</si>
  <si>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</si>
  <si>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</si>
  <si>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</si>
  <si>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</si>
  <si>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</si>
  <si>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</si>
  <si>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</si>
  <si>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</si>
  <si>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</si>
  <si>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</si>
  <si>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</si>
  <si>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</si>
  <si>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</si>
  <si>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</si>
  <si>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</si>
  <si>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</si>
  <si>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</si>
  <si>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</si>
  <si>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</si>
  <si>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</si>
  <si>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</si>
  <si>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</si>
  <si>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</si>
  <si>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</si>
  <si>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</si>
  <si>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</si>
  <si>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</si>
  <si>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</si>
  <si>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</si>
  <si>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</si>
  <si>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</si>
  <si>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</si>
  <si>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</si>
  <si>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</si>
  <si>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</si>
  <si>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</si>
  <si>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</si>
  <si>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</si>
  <si>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</si>
  <si>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</si>
  <si>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</si>
  <si>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</si>
  <si>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</si>
  <si>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</si>
  <si>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</si>
  <si>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</si>
  <si>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</si>
  <si>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</si>
  <si>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</si>
  <si>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</si>
  <si>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</si>
  <si>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</si>
  <si>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</si>
  <si>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</si>
  <si>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</si>
  <si>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</si>
  <si>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</si>
  <si>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</si>
  <si>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</si>
  <si>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</si>
  <si>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</si>
  <si>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</si>
  <si>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</si>
  <si>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</si>
  <si>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</si>
  <si>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</si>
  <si>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</si>
  <si>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</si>
  <si>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</si>
  <si>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</si>
  <si>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</si>
  <si>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</si>
  <si>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</si>
  <si>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</si>
  <si>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</si>
  <si>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</si>
  <si>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</si>
  <si>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</si>
  <si>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</si>
  <si>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</si>
  <si>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</si>
  <si>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</si>
  <si>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</si>
  <si>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</si>
  <si>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</si>
  <si>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</si>
  <si>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</si>
  <si>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</si>
  <si>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</si>
  <si>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</si>
  <si>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</si>
  <si>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</si>
  <si>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</si>
  <si>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</si>
  <si>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</si>
  <si>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</si>
  <si>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</si>
  <si>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</si>
  <si>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</si>
  <si>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</si>
  <si>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</si>
  <si>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</si>
  <si>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</si>
  <si>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</si>
  <si>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</si>
  <si>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</si>
  <si>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</si>
  <si>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</si>
  <si>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</si>
  <si>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</si>
  <si>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</si>
  <si>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</si>
  <si>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</si>
  <si>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</si>
  <si>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</si>
  <si>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</si>
  <si>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</si>
  <si>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</si>
  <si>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</si>
  <si>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</si>
  <si>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</si>
  <si>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</si>
  <si>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</si>
  <si>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</si>
  <si>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</si>
  <si>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</si>
  <si>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</si>
  <si>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</si>
  <si>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</si>
  <si>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</si>
  <si>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</si>
  <si>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</si>
  <si>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</si>
  <si>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</si>
  <si>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</si>
  <si>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</si>
  <si>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</si>
  <si>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</si>
  <si>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</si>
  <si>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</si>
  <si>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</si>
  <si>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</si>
  <si>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</si>
  <si>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</si>
  <si>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</si>
  <si>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</si>
  <si>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</si>
  <si>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</si>
  <si>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</si>
  <si>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</si>
  <si>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</si>
  <si>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</si>
  <si>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</si>
  <si>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</si>
  <si>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</si>
  <si>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</si>
  <si>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</si>
  <si>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</si>
  <si>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</si>
  <si>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</si>
  <si>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</si>
  <si>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</si>
  <si>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</si>
  <si>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</si>
  <si>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</si>
  <si>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</si>
  <si>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</si>
  <si>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</si>
  <si>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</si>
  <si>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</si>
  <si>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</si>
  <si>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</si>
  <si>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</si>
  <si>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</si>
  <si>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</si>
  <si>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</si>
  <si>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</si>
  <si>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</si>
  <si>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</si>
  <si>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</si>
  <si>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</si>
  <si>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</si>
  <si>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</si>
  <si>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</si>
  <si>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</si>
  <si>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</si>
  <si>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</si>
  <si>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</si>
  <si>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</si>
  <si>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</si>
  <si>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</si>
  <si>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</si>
  <si>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</si>
  <si>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</si>
  <si>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</si>
  <si>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</si>
  <si>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</si>
  <si>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</si>
  <si>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</si>
  <si>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</si>
  <si>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</si>
  <si>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</si>
  <si>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</si>
  <si>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</si>
  <si>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</si>
  <si>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</si>
  <si>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</si>
  <si>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</si>
  <si>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</si>
  <si>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</si>
  <si>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</si>
  <si>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</si>
  <si>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</si>
  <si>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</si>
  <si>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</si>
  <si>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</si>
  <si>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</si>
  <si>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</si>
  <si>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</si>
  <si>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</si>
  <si>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</si>
  <si>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</si>
  <si>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</si>
  <si>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</si>
  <si>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</si>
  <si>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</si>
  <si>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</si>
  <si>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</si>
  <si>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</si>
  <si>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</si>
  <si>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</si>
  <si>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</si>
  <si>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</si>
  <si>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</si>
  <si>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</si>
  <si>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</si>
  <si>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</si>
  <si>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</si>
  <si>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</si>
  <si>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</si>
  <si>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</si>
  <si>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</si>
  <si>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</si>
  <si>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</si>
  <si>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</si>
  <si>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</si>
  <si>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</si>
  <si>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</si>
  <si>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</si>
  <si>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</si>
  <si>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</si>
  <si>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</si>
  <si>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</si>
  <si>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</si>
  <si>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</si>
  <si>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</si>
  <si>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</si>
  <si>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</si>
  <si>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</si>
  <si>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</si>
  <si>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</si>
  <si>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</si>
  <si>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</si>
  <si>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</si>
  <si>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</si>
  <si>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</si>
  <si>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</si>
  <si>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</si>
  <si>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</si>
  <si>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</si>
  <si>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</si>
  <si>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</si>
  <si>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</si>
  <si>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</si>
  <si>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</si>
  <si>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</si>
  <si>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</si>
  <si>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</si>
  <si>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</si>
  <si>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</si>
  <si>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</si>
  <si>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</si>
  <si>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</si>
  <si>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</si>
  <si>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</si>
  <si>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</si>
  <si>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</si>
  <si>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</si>
  <si>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</si>
  <si>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</si>
  <si>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</si>
  <si>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</si>
  <si>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</si>
  <si>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</si>
  <si>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</si>
  <si>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</si>
  <si>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</si>
  <si>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</si>
  <si>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</si>
  <si>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</si>
  <si>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</si>
  <si>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</si>
  <si>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</si>
  <si>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</si>
  <si>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</si>
  <si>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</si>
  <si>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</si>
  <si>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</si>
  <si>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</si>
  <si>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</si>
  <si>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</si>
  <si>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</si>
  <si>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</si>
  <si>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</si>
  <si>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</si>
  <si>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</si>
  <si>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</si>
  <si>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</si>
  <si>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</si>
  <si>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</si>
  <si>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</si>
  <si>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</si>
  <si>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</si>
  <si>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</si>
  <si>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</si>
  <si>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</si>
  <si>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</si>
  <si>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</si>
  <si>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</si>
  <si>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</si>
  <si>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</si>
  <si>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</si>
  <si>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</si>
  <si>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</si>
  <si>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</si>
  <si>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</si>
  <si>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</si>
  <si>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</si>
  <si>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</si>
  <si>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</si>
  <si>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</si>
  <si>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</si>
  <si>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</si>
  <si>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</si>
  <si>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</si>
  <si>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</si>
  <si>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</si>
  <si>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</si>
  <si>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</si>
  <si>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</si>
  <si>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</si>
  <si>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</si>
  <si>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</si>
  <si>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</si>
  <si>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</si>
  <si>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</si>
  <si>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</si>
  <si>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</si>
  <si>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</si>
  <si>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</si>
  <si>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</si>
  <si>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</si>
  <si>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</si>
  <si>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</si>
  <si>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</si>
  <si>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</si>
  <si>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</si>
  <si>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</si>
  <si>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</si>
  <si>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</si>
  <si>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</si>
  <si>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</si>
  <si>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</si>
  <si>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</si>
  <si>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</si>
  <si>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</si>
  <si>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</si>
  <si>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</si>
  <si>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</si>
  <si>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</si>
  <si>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</si>
  <si>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</si>
  <si>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</si>
  <si>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</si>
  <si>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</si>
  <si>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</si>
  <si>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</si>
  <si>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</si>
  <si>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</si>
  <si>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</si>
  <si>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</si>
  <si>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</si>
  <si>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</si>
  <si>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</si>
  <si>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</si>
  <si>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</si>
  <si>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</si>
  <si>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</si>
  <si>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</si>
  <si>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</si>
  <si>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</si>
  <si>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</si>
  <si>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</si>
  <si>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</si>
  <si>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</si>
  <si>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</si>
  <si>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</si>
  <si>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</si>
  <si>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</si>
  <si>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</si>
  <si>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</si>
  <si>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</si>
  <si>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</si>
  <si>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</si>
  <si>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</si>
  <si>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</si>
  <si>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</si>
  <si>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</si>
  <si>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</si>
  <si>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</si>
  <si>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</si>
  <si>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</si>
  <si>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</si>
  <si>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</si>
  <si>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</si>
  <si>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</si>
  <si>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</si>
  <si>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</si>
  <si>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</si>
  <si>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</si>
  <si>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</si>
  <si>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</si>
  <si>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</si>
  <si>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</si>
  <si>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</si>
  <si>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</si>
  <si>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</si>
  <si>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</si>
  <si>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</si>
  <si>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</si>
  <si>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</si>
  <si>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</si>
  <si>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</si>
  <si>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</si>
  <si>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</si>
  <si>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</si>
  <si>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</si>
  <si>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</si>
  <si>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</si>
  <si>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</si>
  <si>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</si>
  <si>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</si>
  <si>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</si>
  <si>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</si>
  <si>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</si>
  <si>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</si>
  <si>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</si>
  <si>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</si>
  <si>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</si>
  <si>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</si>
  <si>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</si>
  <si>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</si>
  <si>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</si>
  <si>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</si>
  <si>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</si>
  <si>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</si>
  <si>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</si>
  <si>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</si>
  <si>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</si>
  <si>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</si>
  <si>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</si>
  <si>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</si>
  <si>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</si>
  <si>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</si>
  <si>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</si>
  <si>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</si>
  <si>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</si>
  <si>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</si>
  <si>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</si>
  <si>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</si>
  <si>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</si>
  <si>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</si>
  <si>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</si>
  <si>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</si>
  <si>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</si>
  <si>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</si>
  <si>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</si>
  <si>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</si>
  <si>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</si>
  <si>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</si>
  <si>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</si>
  <si>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</si>
  <si>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</si>
  <si>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</si>
  <si>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</si>
  <si>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</si>
  <si>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</si>
  <si>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</si>
  <si>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</si>
  <si>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</si>
  <si>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</si>
  <si>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</si>
  <si>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</si>
  <si>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</si>
  <si>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</si>
  <si>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</si>
  <si>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</si>
  <si>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</si>
  <si>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</si>
  <si>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</si>
  <si>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</si>
  <si>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</si>
  <si>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</si>
  <si>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</si>
  <si>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</si>
  <si>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</si>
  <si>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</si>
  <si>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</si>
  <si>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</si>
  <si>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</si>
  <si>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</si>
  <si>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</si>
  <si>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</si>
  <si>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</si>
  <si>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</si>
  <si>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</si>
  <si>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</si>
  <si>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</si>
  <si>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</si>
  <si>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</si>
  <si>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</si>
  <si>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</si>
  <si>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</si>
  <si>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</si>
  <si>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</si>
  <si>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</si>
  <si>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</si>
  <si>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</si>
  <si>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</si>
  <si>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</si>
  <si>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</si>
  <si>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</si>
  <si>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</si>
  <si>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</si>
  <si>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</si>
  <si>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</si>
  <si>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</si>
  <si>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</si>
  <si>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</si>
  <si>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</si>
  <si>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</si>
  <si>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</si>
  <si>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</si>
  <si>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</si>
  <si>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</si>
  <si>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</si>
  <si>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</si>
  <si>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</si>
  <si>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</si>
  <si>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</si>
  <si>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</si>
  <si>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</si>
  <si>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</si>
  <si>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</si>
  <si>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</si>
  <si>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</si>
  <si>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</si>
  <si>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</si>
  <si>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</si>
  <si>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</si>
  <si>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</si>
  <si>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</si>
  <si>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</si>
  <si>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</si>
  <si>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</si>
  <si>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</si>
  <si>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</si>
  <si>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</si>
  <si>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</si>
  <si>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</si>
  <si>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</si>
  <si>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</si>
  <si>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</si>
  <si>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</si>
  <si>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</si>
  <si>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</si>
  <si>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</si>
  <si>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</si>
  <si>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</si>
  <si>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</si>
  <si>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</si>
  <si>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</si>
  <si>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</si>
  <si>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</si>
  <si>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</si>
  <si>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</si>
  <si>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</si>
  <si>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</si>
  <si>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</si>
  <si>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</si>
  <si>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</si>
  <si>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</si>
  <si>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</si>
  <si>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</si>
  <si>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</si>
  <si>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</si>
  <si>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</si>
  <si>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</si>
  <si>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</si>
  <si>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</si>
  <si>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</si>
  <si>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</si>
  <si>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</si>
  <si>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</si>
  <si>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</si>
  <si>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</si>
  <si>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</si>
  <si>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</si>
  <si>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</si>
  <si>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</si>
  <si>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</si>
  <si>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</si>
  <si>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</si>
  <si>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</si>
  <si>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</si>
  <si>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</si>
  <si>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</si>
  <si>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</si>
  <si>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</si>
  <si>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</si>
  <si>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</si>
  <si>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</si>
  <si>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</si>
  <si>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</si>
  <si>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</si>
  <si>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</si>
  <si>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</si>
  <si>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</si>
  <si>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</si>
  <si>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</si>
  <si>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</si>
  <si>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</si>
  <si>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</si>
  <si>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</si>
  <si>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</si>
  <si>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</si>
  <si>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</si>
  <si>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</si>
  <si>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</si>
  <si>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</si>
  <si>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</si>
  <si>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</si>
  <si>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</si>
  <si>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</si>
  <si>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</si>
  <si>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</si>
  <si>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</si>
  <si>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</si>
  <si>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</si>
  <si>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</si>
  <si>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</si>
  <si>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</si>
  <si>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</si>
  <si>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</si>
  <si>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</si>
  <si>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</si>
  <si>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</si>
  <si>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</si>
  <si>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</si>
  <si>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</si>
  <si>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</si>
  <si>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</si>
  <si>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</si>
  <si>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</si>
  <si>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</si>
  <si>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</si>
  <si>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</si>
  <si>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</si>
  <si>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</si>
  <si>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</si>
  <si>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</si>
  <si>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</si>
  <si>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</si>
  <si>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</si>
  <si>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</si>
  <si>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</si>
  <si>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</si>
  <si>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</si>
  <si>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</si>
  <si>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</si>
  <si>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</si>
  <si>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</si>
  <si>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</si>
  <si>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</si>
  <si>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</si>
  <si>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</si>
  <si>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</si>
  <si>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</si>
  <si>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</si>
  <si>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</si>
  <si>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</si>
  <si>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</si>
  <si>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</si>
  <si>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</si>
  <si>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</si>
  <si>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</si>
  <si>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</si>
  <si>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</si>
  <si>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</si>
  <si>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</si>
  <si>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</si>
  <si>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</si>
  <si>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</si>
  <si>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</si>
  <si>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</si>
  <si>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</si>
  <si>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</si>
  <si>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</si>
  <si>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</si>
  <si>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</si>
  <si>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</si>
  <si>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</si>
  <si>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</si>
  <si>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</si>
  <si>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</si>
  <si>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</si>
  <si>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</si>
  <si>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</si>
  <si>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</si>
  <si>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</si>
  <si>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</si>
  <si>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</si>
  <si>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</si>
  <si>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</si>
  <si>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</si>
  <si>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</si>
  <si>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</si>
  <si>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</si>
  <si>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</si>
  <si>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</si>
  <si>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</si>
  <si>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</si>
  <si>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</si>
  <si>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</si>
  <si>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</si>
  <si>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</si>
  <si>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</si>
  <si>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</si>
  <si>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</si>
  <si>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</si>
  <si>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</si>
  <si>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</si>
  <si>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</si>
  <si>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</si>
  <si>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</si>
  <si>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</si>
  <si>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</si>
  <si>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</si>
  <si>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</si>
  <si>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</si>
  <si>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</si>
  <si>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</si>
  <si>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</si>
  <si>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</si>
  <si>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</si>
  <si>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</si>
  <si>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</si>
  <si>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</si>
  <si>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</si>
  <si>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</si>
  <si>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</si>
  <si>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</si>
  <si>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</si>
  <si>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</si>
  <si>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</si>
  <si>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</si>
  <si>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</si>
  <si>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</si>
  <si>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</si>
  <si>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</si>
  <si>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</si>
  <si>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</si>
  <si>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</si>
  <si>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</si>
  <si>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</si>
  <si>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</si>
  <si>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</si>
  <si>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</si>
  <si>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</si>
  <si>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</si>
  <si>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</si>
  <si>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</si>
  <si>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</si>
  <si>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</si>
  <si>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</si>
  <si>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</si>
  <si>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</si>
  <si>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</si>
  <si>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</si>
  <si>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</si>
  <si>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</si>
  <si>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</si>
  <si>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</si>
  <si>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</si>
  <si>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</si>
  <si>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</si>
  <si>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</si>
  <si>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</si>
  <si>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</si>
  <si>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</si>
  <si>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</si>
  <si>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</si>
  <si>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</si>
  <si>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</si>
  <si>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</si>
  <si>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</si>
  <si>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</si>
  <si>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</si>
  <si>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</si>
  <si>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</si>
  <si>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</si>
  <si>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</si>
  <si>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</si>
  <si>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</si>
  <si>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</si>
  <si>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</si>
  <si>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</si>
  <si>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</si>
  <si>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</si>
  <si>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</si>
  <si>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</si>
  <si>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</si>
  <si>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</si>
  <si>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</si>
  <si>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</si>
  <si>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</si>
  <si>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</si>
  <si>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</si>
  <si>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</si>
  <si>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</si>
  <si>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</si>
  <si>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</si>
  <si>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</si>
  <si>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</si>
  <si>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</si>
  <si>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</si>
  <si>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</si>
  <si>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</si>
  <si>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</si>
  <si>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</si>
  <si>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</si>
  <si>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</si>
  <si>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</si>
  <si>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</si>
  <si>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</si>
  <si>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</si>
  <si>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</si>
  <si>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</si>
  <si>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</si>
  <si>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</si>
  <si>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</si>
  <si>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</si>
  <si>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</si>
  <si>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</si>
  <si>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</si>
  <si>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</si>
  <si>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</si>
  <si>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</si>
  <si>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</si>
  <si>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</si>
  <si>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</si>
  <si>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</si>
  <si>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</si>
  <si>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</si>
  <si>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</si>
  <si>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</si>
  <si>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</si>
  <si>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</si>
  <si>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</si>
  <si>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</si>
  <si>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</si>
  <si>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</si>
  <si>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</si>
  <si>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</si>
  <si>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</si>
  <si>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</si>
  <si>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</si>
  <si>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</si>
  <si>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</si>
  <si>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</si>
  <si>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</si>
  <si>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</si>
  <si>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</si>
  <si>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</si>
  <si>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</si>
  <si>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</si>
  <si>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</si>
  <si>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</si>
  <si>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</si>
  <si>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</si>
  <si>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</si>
  <si>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</si>
  <si>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</si>
  <si>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</si>
  <si>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</si>
  <si>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</si>
  <si>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</si>
  <si>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</si>
  <si>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</si>
  <si>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</si>
  <si>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</si>
  <si>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</si>
  <si>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</si>
  <si>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</si>
  <si>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</si>
  <si>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</si>
  <si>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</si>
  <si>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</si>
  <si>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</si>
  <si>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</si>
  <si>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</si>
  <si>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</si>
  <si>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</si>
  <si>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</si>
  <si>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</si>
  <si>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</si>
  <si>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</si>
  <si>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</si>
  <si>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</si>
  <si>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</si>
  <si>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</si>
  <si>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</si>
  <si>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</si>
  <si>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</si>
  <si>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</si>
  <si>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</si>
  <si>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</si>
  <si>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</si>
  <si>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</si>
  <si>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</si>
  <si>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</si>
  <si>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</si>
  <si>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</si>
  <si>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</si>
  <si>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</si>
  <si>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</si>
  <si>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</si>
  <si>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</si>
  <si>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</si>
  <si>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</si>
  <si>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</si>
  <si>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</si>
  <si>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</si>
  <si>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</si>
  <si>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</si>
  <si>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</si>
  <si>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</si>
  <si>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</si>
  <si>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</si>
  <si>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</si>
  <si>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</si>
  <si>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</si>
  <si>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</si>
  <si>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</si>
  <si>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</si>
  <si>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</si>
  <si>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</si>
  <si>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</si>
  <si>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</si>
  <si>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</si>
  <si>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</si>
  <si>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</si>
  <si>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</si>
  <si>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</si>
  <si>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</si>
  <si>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</si>
  <si>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</si>
  <si>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</si>
  <si>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</si>
  <si>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</si>
  <si>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</si>
  <si>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</si>
  <si>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</si>
  <si>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</si>
  <si>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</si>
  <si>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</si>
  <si>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</si>
  <si>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</si>
  <si>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</si>
  <si>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</si>
  <si>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</si>
  <si>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</si>
  <si>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</si>
  <si>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</si>
  <si>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</si>
  <si>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</si>
  <si>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</si>
  <si>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</si>
  <si>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</si>
  <si>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</si>
  <si>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</si>
  <si>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</si>
  <si>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</si>
  <si>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</si>
  <si>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</si>
  <si>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</si>
  <si>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</si>
  <si>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</si>
  <si>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</si>
  <si>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</si>
  <si>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</si>
  <si>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</si>
  <si>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</si>
  <si>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</si>
  <si>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</si>
  <si>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</si>
  <si>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</si>
  <si>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</si>
  <si>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</si>
  <si>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</si>
  <si>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</si>
  <si>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</si>
  <si>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</si>
  <si>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</si>
  <si>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</si>
  <si>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</si>
  <si>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</si>
  <si>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</si>
  <si>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</si>
  <si>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</si>
  <si>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</si>
  <si>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</si>
  <si>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</si>
  <si>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</si>
  <si>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</si>
  <si>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</si>
  <si>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</si>
  <si>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</si>
  <si>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</si>
  <si>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</si>
  <si>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</si>
  <si>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</si>
  <si>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</si>
  <si>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</si>
  <si>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</si>
  <si>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</si>
  <si>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</si>
  <si>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</si>
  <si>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</si>
  <si>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</si>
  <si>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</si>
  <si>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</si>
  <si>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</si>
  <si>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</si>
  <si>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</si>
  <si>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</si>
  <si>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</si>
  <si>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</si>
  <si>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</si>
  <si>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</si>
  <si>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</si>
  <si>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</si>
  <si>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</si>
  <si>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</si>
  <si>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</si>
  <si>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</si>
  <si>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</si>
  <si>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</si>
  <si>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</si>
  <si>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</si>
  <si>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</si>
  <si>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</si>
  <si>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</si>
  <si>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</si>
  <si>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</si>
  <si>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</si>
  <si>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</si>
  <si>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</si>
  <si>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</si>
  <si>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</si>
  <si>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</si>
  <si>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</si>
  <si>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</si>
  <si>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</si>
  <si>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</si>
  <si>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</si>
  <si>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</si>
  <si>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</si>
  <si>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</si>
  <si>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</si>
  <si>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</si>
  <si>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</si>
  <si>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</si>
  <si>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</si>
  <si>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</si>
  <si>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</si>
  <si>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</si>
  <si>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</si>
  <si>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</si>
  <si>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</si>
  <si>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</si>
  <si>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</si>
  <si>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</si>
  <si>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</si>
  <si>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</si>
  <si>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</si>
  <si>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</si>
  <si>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</si>
  <si>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</si>
  <si>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</si>
  <si>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</si>
  <si>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</si>
  <si>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</si>
  <si>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</si>
  <si>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</si>
  <si>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</si>
  <si>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</si>
  <si>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</si>
  <si>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</si>
  <si>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</si>
  <si>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</si>
  <si>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</si>
  <si>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</si>
  <si>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</si>
  <si>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</si>
  <si>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</si>
  <si>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</si>
  <si>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</si>
  <si>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</si>
  <si>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</si>
  <si>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</si>
  <si>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</si>
  <si>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</si>
  <si>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</si>
  <si>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</si>
  <si>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</si>
  <si>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</si>
  <si>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</si>
  <si>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</si>
  <si>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</si>
  <si>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</si>
  <si>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</si>
  <si>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</si>
  <si>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</si>
  <si>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</si>
  <si>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</si>
  <si>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</si>
  <si>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</si>
  <si>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</si>
  <si>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</si>
  <si>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</si>
  <si>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</si>
  <si>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</si>
  <si>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</si>
  <si>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</si>
  <si>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</si>
  <si>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</si>
  <si>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</si>
  <si>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</si>
  <si>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</si>
  <si>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</si>
  <si>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</si>
  <si>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</si>
  <si>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</si>
  <si>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</si>
  <si>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</si>
  <si>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</si>
  <si>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</si>
  <si>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</si>
  <si>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</si>
  <si>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</si>
  <si>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</si>
  <si>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</si>
  <si>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</si>
  <si>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</si>
  <si>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</si>
  <si>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</si>
  <si>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</si>
  <si>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</si>
  <si>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</si>
  <si>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</si>
  <si>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</si>
  <si>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</si>
  <si>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</si>
  <si>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</si>
  <si>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</si>
  <si>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</si>
  <si>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</si>
  <si>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</si>
  <si>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</si>
  <si>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</si>
  <si>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</si>
  <si>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</si>
  <si>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</si>
  <si>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</si>
  <si>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</si>
  <si>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</si>
  <si>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</si>
  <si>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</si>
  <si>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</si>
  <si>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</si>
  <si>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</si>
  <si>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</si>
  <si>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</si>
  <si>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</si>
  <si>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</si>
  <si>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</si>
  <si>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</si>
  <si>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</si>
  <si>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</si>
  <si>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</si>
  <si>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</si>
  <si>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</si>
  <si>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</si>
  <si>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</si>
  <si>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</si>
  <si>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</si>
  <si>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</si>
  <si>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</si>
  <si>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</si>
  <si>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</si>
  <si>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</si>
  <si>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</si>
  <si>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</si>
  <si>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</si>
  <si>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</si>
  <si>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</si>
  <si>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</si>
  <si>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</si>
  <si>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</si>
  <si>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</si>
  <si>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</si>
  <si>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</si>
  <si>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</si>
  <si>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</si>
  <si>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</si>
  <si>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</si>
  <si>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</si>
  <si>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</si>
  <si>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</si>
  <si>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</si>
  <si>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</si>
  <si>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</si>
  <si>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</si>
  <si>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</si>
  <si>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</si>
  <si>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</si>
  <si>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</si>
  <si>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</si>
  <si>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</si>
  <si>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</si>
  <si>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</si>
  <si>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</si>
  <si>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</si>
  <si>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</si>
  <si>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</si>
  <si>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</si>
  <si>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</si>
  <si>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</si>
  <si>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</si>
  <si>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</si>
  <si>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</si>
  <si>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</si>
  <si>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</si>
  <si>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</si>
  <si>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</si>
  <si>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</si>
  <si>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</si>
  <si>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</si>
  <si>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</si>
  <si>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</si>
  <si>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</si>
  <si>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</si>
  <si>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</si>
  <si>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</si>
  <si>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</si>
  <si>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</si>
  <si>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</si>
  <si>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</si>
  <si>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</si>
  <si>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</si>
  <si>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</si>
  <si>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</si>
  <si>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</si>
  <si>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</si>
  <si>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</si>
  <si>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</si>
  <si>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</si>
  <si>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</si>
  <si>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</si>
  <si>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</si>
  <si>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</si>
  <si>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</si>
  <si>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</si>
  <si>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</si>
  <si>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</si>
  <si>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</si>
  <si>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</si>
  <si>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</si>
  <si>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</si>
  <si>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</si>
  <si>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</si>
  <si>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</si>
  <si>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</si>
  <si>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</si>
  <si>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</si>
  <si>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</si>
  <si>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</si>
  <si>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</si>
  <si>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</si>
  <si>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</si>
  <si>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</si>
  <si>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</si>
  <si>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</si>
  <si>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</si>
  <si>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</si>
  <si>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</si>
  <si>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</si>
  <si>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</si>
  <si>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</si>
  <si>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</si>
  <si>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</si>
  <si>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</si>
  <si>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</si>
  <si>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</si>
  <si>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</si>
  <si>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</si>
  <si>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</si>
  <si>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</si>
  <si>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</si>
  <si>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</si>
  <si>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</si>
  <si>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</si>
  <si>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</si>
  <si>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</si>
  <si>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</si>
  <si>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</si>
  <si>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</si>
  <si>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</si>
  <si>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</si>
  <si>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</si>
  <si>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</si>
  <si>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</si>
  <si>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</si>
  <si>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</si>
  <si>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</si>
  <si>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</si>
  <si>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</si>
  <si>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</si>
  <si>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</si>
  <si>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</si>
  <si>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</si>
  <si>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</si>
  <si>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</si>
  <si>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</si>
  <si>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</si>
  <si>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</si>
  <si>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</si>
  <si>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</si>
  <si>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</si>
  <si>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</si>
  <si>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</si>
  <si>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</si>
  <si>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</si>
  <si>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</si>
  <si>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</si>
  <si>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</si>
  <si>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</si>
  <si>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</si>
  <si>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</si>
  <si>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</si>
  <si>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</si>
  <si>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</si>
  <si>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</si>
  <si>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</si>
  <si>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</si>
  <si>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</si>
  <si>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</si>
  <si>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</si>
  <si>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</si>
  <si>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</si>
  <si>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</si>
  <si>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</si>
  <si>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</si>
  <si>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</si>
  <si>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</si>
  <si>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</si>
  <si>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</si>
  <si>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</si>
  <si>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</si>
  <si>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</si>
  <si>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</si>
  <si>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</si>
  <si>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</si>
  <si>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</si>
  <si>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</si>
  <si>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</si>
  <si>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</si>
  <si>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</si>
  <si>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</si>
  <si>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</si>
  <si>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</si>
  <si>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</si>
  <si>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</si>
  <si>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</si>
  <si>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</si>
  <si>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</si>
  <si>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</si>
  <si>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</si>
  <si>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</si>
  <si>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</si>
  <si>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</si>
  <si>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</si>
  <si>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</si>
  <si>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</si>
  <si>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</si>
  <si>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</si>
  <si>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</si>
  <si>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</si>
  <si>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</si>
  <si>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</si>
  <si>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</si>
  <si>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</si>
  <si>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</si>
  <si>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</si>
  <si>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</si>
  <si>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</si>
  <si>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</si>
  <si>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</si>
  <si>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</si>
  <si>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</si>
  <si>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</si>
  <si>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</si>
  <si>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</si>
  <si>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</si>
  <si>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</si>
  <si>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</si>
  <si>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</si>
  <si>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</si>
  <si>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</si>
  <si>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</si>
  <si>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</si>
  <si>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</si>
  <si>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</si>
  <si>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</si>
  <si>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</si>
  <si>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</si>
  <si>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</si>
  <si>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</si>
  <si>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</si>
  <si>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</si>
  <si>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</si>
  <si>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</si>
  <si>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</si>
  <si>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</si>
  <si>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</si>
  <si>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</si>
  <si>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</si>
  <si>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</si>
  <si>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</si>
  <si>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</si>
  <si>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</si>
  <si>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</si>
  <si>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</si>
  <si>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</si>
  <si>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</si>
  <si>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</si>
  <si>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</si>
  <si>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</si>
  <si>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</si>
  <si>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</si>
  <si>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</si>
  <si>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</si>
  <si>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</si>
  <si>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</si>
  <si>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</si>
  <si>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</si>
  <si>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</si>
  <si>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</si>
  <si>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</si>
  <si>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</si>
  <si>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</si>
  <si>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</si>
  <si>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</si>
  <si>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</si>
  <si>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</si>
  <si>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</si>
  <si>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</si>
  <si>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</si>
  <si>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</si>
  <si>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</si>
  <si>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</si>
  <si>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</si>
  <si>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</si>
  <si>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</si>
  <si>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</si>
  <si>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</si>
  <si>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</si>
  <si>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</si>
  <si>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</si>
  <si>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</si>
  <si>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</si>
  <si>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</si>
  <si>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</si>
  <si>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</si>
  <si>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</si>
  <si>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</si>
  <si>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</si>
  <si>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</si>
  <si>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</si>
  <si>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</si>
  <si>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</si>
  <si>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</si>
  <si>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</si>
  <si>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</si>
  <si>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</si>
  <si>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</si>
  <si>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</si>
  <si>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</si>
  <si>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</si>
  <si>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</si>
  <si>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</si>
  <si>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</si>
  <si>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</si>
  <si>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</si>
  <si>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</si>
  <si>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</si>
  <si>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</si>
  <si>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</si>
  <si>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</si>
  <si>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</si>
  <si>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</si>
  <si>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</si>
  <si>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</si>
  <si>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</si>
  <si>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</si>
  <si>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</si>
  <si>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</si>
  <si>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</si>
  <si>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</si>
  <si>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</si>
  <si>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</si>
  <si>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</si>
  <si>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</si>
  <si>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</si>
  <si>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</si>
  <si>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</si>
  <si>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</si>
  <si>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</si>
  <si>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</si>
  <si>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</si>
  <si>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</si>
  <si>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</si>
  <si>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</si>
  <si>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</si>
  <si>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</si>
  <si>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</si>
  <si>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</si>
  <si>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</si>
  <si>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</si>
  <si>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</si>
  <si>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</si>
  <si>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</si>
  <si>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</si>
  <si>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</si>
  <si>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</si>
  <si>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</si>
  <si>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</si>
  <si>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</si>
  <si>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</si>
  <si>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</si>
  <si>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</si>
  <si>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</si>
  <si>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</si>
  <si>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</si>
  <si>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</si>
  <si>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</si>
  <si>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</si>
  <si>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</si>
  <si>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</si>
  <si>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</si>
  <si>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</si>
  <si>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</si>
  <si>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</si>
  <si>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</si>
  <si>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</si>
  <si>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</si>
  <si>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</si>
  <si>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</si>
  <si>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</si>
  <si>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</si>
  <si>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</si>
  <si>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</si>
  <si>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</si>
  <si>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</si>
  <si>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</si>
  <si>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</si>
  <si>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</si>
  <si>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</si>
  <si>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</si>
  <si>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</si>
  <si>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</si>
  <si>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</si>
  <si>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</si>
  <si>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</si>
  <si>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</si>
  <si>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</si>
  <si>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</si>
  <si>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</si>
  <si>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</si>
  <si>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</si>
  <si>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</si>
  <si>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</si>
  <si>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</si>
  <si>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</si>
  <si>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</si>
  <si>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</si>
  <si>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</si>
  <si>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</si>
  <si>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</si>
  <si>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</si>
  <si>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</si>
  <si>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</si>
  <si>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</si>
  <si>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</si>
  <si>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</si>
  <si>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</si>
  <si>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</si>
  <si>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</si>
  <si>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</si>
  <si>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</si>
  <si>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</si>
  <si>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</si>
  <si>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</si>
  <si>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</si>
  <si>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</si>
  <si>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</si>
  <si>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</si>
  <si>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</si>
  <si>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</si>
  <si>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</si>
  <si>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</si>
  <si>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</si>
  <si>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</si>
  <si>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</si>
  <si>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</si>
  <si>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</si>
  <si>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</si>
  <si>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</si>
  <si>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</si>
  <si>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</si>
  <si>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</si>
  <si>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</si>
  <si>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</si>
  <si>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</si>
  <si>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</si>
  <si>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</si>
  <si>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</si>
  <si>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</si>
  <si>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</si>
  <si>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</si>
  <si>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</si>
  <si>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</si>
  <si>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</si>
  <si>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</si>
  <si>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</si>
  <si>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</si>
  <si>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</si>
  <si>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</si>
  <si>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</si>
  <si>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</si>
  <si>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</si>
  <si>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</si>
  <si>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</si>
  <si>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</si>
  <si>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</si>
  <si>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</si>
  <si>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</si>
  <si>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</si>
  <si>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</si>
  <si>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</si>
  <si>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</si>
  <si>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</si>
  <si>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</si>
  <si>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</si>
  <si>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</si>
  <si>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</si>
  <si>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</si>
  <si>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</si>
  <si>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</si>
  <si>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</si>
  <si>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</si>
  <si>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</si>
  <si>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</si>
  <si>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</si>
  <si>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</si>
  <si>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</si>
  <si>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</si>
  <si>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</si>
  <si>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</si>
  <si>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</si>
  <si>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</si>
  <si>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</si>
  <si>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</si>
  <si>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</si>
  <si>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</si>
  <si>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</si>
  <si>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</si>
  <si>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</si>
  <si>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</si>
  <si>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</si>
  <si>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</si>
  <si>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</si>
  <si>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</si>
  <si>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</si>
  <si>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</si>
  <si>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</si>
  <si>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</si>
  <si>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</si>
  <si>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</si>
  <si>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</si>
  <si>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</si>
  <si>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</si>
  <si>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</si>
  <si>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</si>
  <si>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</si>
  <si>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</si>
  <si>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</si>
  <si>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</si>
  <si>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</si>
  <si>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</si>
  <si>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</si>
  <si>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</si>
  <si>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</si>
  <si>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</si>
  <si>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</si>
  <si>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</si>
  <si>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</si>
  <si>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</si>
  <si>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</si>
  <si>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</si>
  <si>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</si>
  <si>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</si>
  <si>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</si>
  <si>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</si>
  <si>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</si>
  <si>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</si>
  <si>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</si>
  <si>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</si>
  <si>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</si>
  <si>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</si>
  <si>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</si>
  <si>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</si>
  <si>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</si>
  <si>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</si>
  <si>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</si>
  <si>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</si>
  <si>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</si>
  <si>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</si>
  <si>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</si>
  <si>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</si>
  <si>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</si>
  <si>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</si>
  <si>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</si>
  <si>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</si>
  <si>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</si>
  <si>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</si>
  <si>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</si>
  <si>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</si>
  <si>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</si>
  <si>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</si>
  <si>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</si>
  <si>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</si>
  <si>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</si>
  <si>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</si>
  <si>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</si>
  <si>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</si>
  <si>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</si>
  <si>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</si>
  <si>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</si>
  <si>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</si>
  <si>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</si>
  <si>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</si>
  <si>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</si>
  <si>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</si>
  <si>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</si>
  <si>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</si>
  <si>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</si>
  <si>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</si>
  <si>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</si>
  <si>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</si>
  <si>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</si>
  <si>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</si>
  <si>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</si>
  <si>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</si>
  <si>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</si>
  <si>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</si>
  <si>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</si>
  <si>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</si>
  <si>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</si>
  <si>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</si>
  <si>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</si>
  <si>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</si>
  <si>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</si>
  <si>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</si>
  <si>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</si>
  <si>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</si>
  <si>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</si>
  <si>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</si>
  <si>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</si>
  <si>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</si>
  <si>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</si>
  <si>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</si>
  <si>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</si>
  <si>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</si>
  <si>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</si>
  <si>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</si>
  <si>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</si>
  <si>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</si>
  <si>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</si>
  <si>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</si>
  <si>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</si>
  <si>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</si>
  <si>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</si>
  <si>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</si>
  <si>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</si>
  <si>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</si>
  <si>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</si>
  <si>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</si>
  <si>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</si>
  <si>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</si>
  <si>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</si>
  <si>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</si>
  <si>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</si>
  <si>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</si>
  <si>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</si>
  <si>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</si>
  <si>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</si>
  <si>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</si>
  <si>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</si>
  <si>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</si>
  <si>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</si>
  <si>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</si>
  <si>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</si>
  <si>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</si>
  <si>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</si>
  <si>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</si>
  <si>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</si>
  <si>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</si>
  <si>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</si>
  <si>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</si>
  <si>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</si>
  <si>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</si>
  <si>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</si>
  <si>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</si>
  <si>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</si>
  <si>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</si>
  <si>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</si>
  <si>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</si>
  <si>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</si>
  <si>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</si>
  <si>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</si>
  <si>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</si>
  <si>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</si>
  <si>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</si>
  <si>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</si>
  <si>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</si>
  <si>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</si>
  <si>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</si>
  <si>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</si>
  <si>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</si>
  <si>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</si>
  <si>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</si>
  <si>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</si>
  <si>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</si>
  <si>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</si>
  <si>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</si>
  <si>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</si>
  <si>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</si>
  <si>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</si>
  <si>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</si>
  <si>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</si>
  <si>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</si>
  <si>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</si>
  <si>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</si>
  <si>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</si>
  <si>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</si>
  <si>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</si>
  <si>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</si>
  <si>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</si>
  <si>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</si>
  <si>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</si>
  <si>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</si>
  <si>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</si>
  <si>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</si>
  <si>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</si>
  <si>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</si>
  <si>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</si>
  <si>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</si>
  <si>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</si>
  <si>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</si>
  <si>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</si>
  <si>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</si>
  <si>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</si>
  <si>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</si>
  <si>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</si>
  <si>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</si>
  <si>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</si>
  <si>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</si>
  <si>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</si>
  <si>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</si>
  <si>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</si>
  <si>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</si>
  <si>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</si>
  <si>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</si>
  <si>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</si>
  <si>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</si>
  <si>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</si>
  <si>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</si>
  <si>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</si>
  <si>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</si>
  <si>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</si>
  <si>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</si>
  <si>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</si>
  <si>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</si>
  <si>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</si>
  <si>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</si>
  <si>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</si>
  <si>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</si>
  <si>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</si>
  <si>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</si>
  <si>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</si>
  <si>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</si>
  <si>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</si>
  <si>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</si>
  <si>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</si>
  <si>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</si>
  <si>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</si>
  <si>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</si>
  <si>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</si>
  <si>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</si>
  <si>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</si>
  <si>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</si>
  <si>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</si>
  <si>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</si>
  <si>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</si>
  <si>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</si>
  <si>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</si>
  <si>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</si>
  <si>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</si>
  <si>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</si>
  <si>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</si>
  <si>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</si>
  <si>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</si>
  <si>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</si>
  <si>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</si>
  <si>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</si>
  <si>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</si>
  <si>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</si>
  <si>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</si>
  <si>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</si>
  <si>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</si>
  <si>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</si>
  <si>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</si>
  <si>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</si>
  <si>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</si>
  <si>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</si>
  <si>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</si>
  <si>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</si>
  <si>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</si>
  <si>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</si>
  <si>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</si>
  <si>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</si>
  <si>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</si>
  <si>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</si>
  <si>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</si>
  <si>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</si>
  <si>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</si>
  <si>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</si>
  <si>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</si>
  <si>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</si>
  <si>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</si>
  <si>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</si>
  <si>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</si>
  <si>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</si>
  <si>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</si>
  <si>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</si>
  <si>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</si>
  <si>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</si>
  <si>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</si>
  <si>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</si>
  <si>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</si>
  <si>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</si>
  <si>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</si>
  <si>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</si>
  <si>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</si>
  <si>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</si>
  <si>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</si>
  <si>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</si>
  <si>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</si>
  <si>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</si>
  <si>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</si>
  <si>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</si>
  <si>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</si>
  <si>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</si>
  <si>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</si>
  <si>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</si>
  <si>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</si>
  <si>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</si>
  <si>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</si>
  <si>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</si>
  <si>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</si>
  <si>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</si>
  <si>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</si>
  <si>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</si>
  <si>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</si>
  <si>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</si>
  <si>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</si>
  <si>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</si>
  <si>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</si>
  <si>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</si>
  <si>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</si>
  <si>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</si>
  <si>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</si>
  <si>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</si>
  <si>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</si>
  <si>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</si>
  <si>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</si>
  <si>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</si>
  <si>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</si>
  <si>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</si>
  <si>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</si>
  <si>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</si>
  <si>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</si>
  <si>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</si>
  <si>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</si>
  <si>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</si>
  <si>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</si>
  <si>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</si>
  <si>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</si>
  <si>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</si>
  <si>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</si>
  <si>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</si>
  <si>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</si>
  <si>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</si>
  <si>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</si>
  <si>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</si>
  <si>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</si>
  <si>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</si>
  <si>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</si>
  <si>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</si>
  <si>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</si>
  <si>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</si>
  <si>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</si>
  <si>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</si>
  <si>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</si>
  <si>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</si>
  <si>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</si>
  <si>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</si>
  <si>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</si>
  <si>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</si>
  <si>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</si>
  <si>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</si>
  <si>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</si>
  <si>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</si>
  <si>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</si>
  <si>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</si>
  <si>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</si>
  <si>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</si>
  <si>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</si>
  <si>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</si>
  <si>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</si>
  <si>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</si>
  <si>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</si>
  <si>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</si>
  <si>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</si>
  <si>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</si>
  <si>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</si>
  <si>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</si>
  <si>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</si>
  <si>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</si>
  <si>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</si>
  <si>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</si>
  <si>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</si>
  <si>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</si>
  <si>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</si>
  <si>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</si>
  <si>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</si>
  <si>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</si>
  <si>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</si>
  <si>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</si>
  <si>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</si>
  <si>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</si>
  <si>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</si>
  <si>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</si>
  <si>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</si>
  <si>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</si>
  <si>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</si>
  <si>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</si>
  <si>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</si>
  <si>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</si>
  <si>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</si>
  <si>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</si>
  <si>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</si>
  <si>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</si>
  <si>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</si>
  <si>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</si>
  <si>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</si>
  <si>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</si>
  <si>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</si>
  <si>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</si>
  <si>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</si>
  <si>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</si>
  <si>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</si>
  <si>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</si>
  <si>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</si>
  <si>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</si>
  <si>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</si>
  <si>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</si>
  <si>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</si>
  <si>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</si>
  <si>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</si>
  <si>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</si>
  <si>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</si>
  <si>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</si>
  <si>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</si>
  <si>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</si>
  <si>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</si>
  <si>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</si>
  <si>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</si>
  <si>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</si>
  <si>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</si>
  <si>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</si>
  <si>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</si>
  <si>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</si>
  <si>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</si>
  <si>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</si>
  <si>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</si>
  <si>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</si>
  <si>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</si>
  <si>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</si>
  <si>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</si>
  <si>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</si>
  <si>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</si>
  <si>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</si>
  <si>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</si>
  <si>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</si>
  <si>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</si>
  <si>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</si>
  <si>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</si>
  <si>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</si>
  <si>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</si>
  <si>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</si>
  <si>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</si>
  <si>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</si>
  <si>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</si>
  <si>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</si>
  <si>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</si>
  <si>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</si>
  <si>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</si>
  <si>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</si>
  <si>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</si>
  <si>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</si>
  <si>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</si>
  <si>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</si>
  <si>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</si>
  <si>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</si>
  <si>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</si>
  <si>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</si>
  <si>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</si>
  <si>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</si>
  <si>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</si>
  <si>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</si>
  <si>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</si>
  <si>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</si>
  <si>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</si>
  <si>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</si>
  <si>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</si>
  <si>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</si>
  <si>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</si>
  <si>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</si>
  <si>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</si>
  <si>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</si>
  <si>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</si>
  <si>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</si>
  <si>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</si>
  <si>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</si>
  <si>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</si>
  <si>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</si>
  <si>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</si>
  <si>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</si>
  <si>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</si>
  <si>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</si>
  <si>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</si>
  <si>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</si>
  <si>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</si>
  <si>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</si>
  <si>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</si>
  <si>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</si>
  <si>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</si>
  <si>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</si>
  <si>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</si>
  <si>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</si>
  <si>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</si>
  <si>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</si>
  <si>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</si>
  <si>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</si>
  <si>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</si>
  <si>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</si>
  <si>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</si>
  <si>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</si>
  <si>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</si>
  <si>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</si>
  <si>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</si>
  <si>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</si>
  <si>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</si>
  <si>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</si>
  <si>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</si>
  <si>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</si>
  <si>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</si>
  <si>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</si>
  <si>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</si>
  <si>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</si>
  <si>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</si>
  <si>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</si>
  <si>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</si>
  <si>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</si>
  <si>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</si>
  <si>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</si>
  <si>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</si>
  <si>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</si>
  <si>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</si>
  <si>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</si>
  <si>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</si>
  <si>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</si>
  <si>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</si>
  <si>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</si>
  <si>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</si>
  <si>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</si>
  <si>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</si>
  <si>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</si>
  <si>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</si>
  <si>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</si>
  <si>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</si>
  <si>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</si>
  <si>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</si>
  <si>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</si>
  <si>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</si>
  <si>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</si>
  <si>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</si>
  <si>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</si>
  <si>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</si>
  <si>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</si>
  <si>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</si>
  <si>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</si>
  <si>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</si>
  <si>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</si>
  <si>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</si>
  <si>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</si>
  <si>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</si>
  <si>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</si>
  <si>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</si>
  <si>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</si>
  <si>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</si>
  <si>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</si>
  <si>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</si>
  <si>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</si>
  <si>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</si>
  <si>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</si>
  <si>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</si>
  <si>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</si>
  <si>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</si>
  <si>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</si>
  <si>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</si>
  <si>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</si>
  <si>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</si>
  <si>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</si>
  <si>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</si>
  <si>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</si>
  <si>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</si>
  <si>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</si>
  <si>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</si>
  <si>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</si>
  <si>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</si>
  <si>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</si>
  <si>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</si>
  <si>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</si>
  <si>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</si>
  <si>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</si>
  <si>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</si>
  <si>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</si>
  <si>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</si>
  <si>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</si>
  <si>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</si>
  <si>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</si>
  <si>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</si>
  <si>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</si>
  <si>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</si>
  <si>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</si>
  <si>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</si>
  <si>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</si>
  <si>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</si>
  <si>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</si>
  <si>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</si>
  <si>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</si>
  <si>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</si>
  <si>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</si>
  <si>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</si>
  <si>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</si>
  <si>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</si>
  <si>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</si>
  <si>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</si>
  <si>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</si>
  <si>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</si>
  <si>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</si>
  <si>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</si>
  <si>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</si>
  <si>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</si>
  <si>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</si>
  <si>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</si>
  <si>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</si>
  <si>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</si>
  <si>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</si>
  <si>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</si>
  <si>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</si>
  <si>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</si>
  <si>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</si>
  <si>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</si>
  <si>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</si>
  <si>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</si>
  <si>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</si>
  <si>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</si>
  <si>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</si>
  <si>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</si>
  <si>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</si>
  <si>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</si>
  <si>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</si>
  <si>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</si>
  <si>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</si>
  <si>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</si>
  <si>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</si>
  <si>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</si>
  <si>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</si>
  <si>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</si>
  <si>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</si>
  <si>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</si>
  <si>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</si>
  <si>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</si>
  <si>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</si>
  <si>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</si>
  <si>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</si>
  <si>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</si>
  <si>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</si>
  <si>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</si>
  <si>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</si>
  <si>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</si>
  <si>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</si>
  <si>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</si>
  <si>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</si>
  <si>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</si>
  <si>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</si>
  <si>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</si>
  <si>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</si>
  <si>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</si>
  <si>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</si>
  <si>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</si>
  <si>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</si>
  <si>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</si>
  <si>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</si>
  <si>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</si>
  <si>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</si>
  <si>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</si>
  <si>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</si>
  <si>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</si>
  <si>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</si>
  <si>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</si>
  <si>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</si>
  <si>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</si>
  <si>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</si>
  <si>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</si>
  <si>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</si>
  <si>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</si>
  <si>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</si>
  <si>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</si>
  <si>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</si>
  <si>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</si>
  <si>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</si>
  <si>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</si>
  <si>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</si>
  <si>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</si>
  <si>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</si>
  <si>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</si>
  <si>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</si>
  <si>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</si>
  <si>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</si>
  <si>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</si>
  <si>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</si>
  <si>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</si>
  <si>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</si>
  <si>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</si>
  <si>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</si>
  <si>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</si>
  <si>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</si>
  <si>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</si>
  <si>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</si>
  <si>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</si>
  <si>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</si>
  <si>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</si>
  <si>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</si>
  <si>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</si>
  <si>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</si>
  <si>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</si>
  <si>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</si>
  <si>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</si>
  <si>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</si>
  <si>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</si>
  <si>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</si>
  <si>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</si>
  <si>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</si>
  <si>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</si>
  <si>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</si>
  <si>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</si>
  <si>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</si>
  <si>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</si>
  <si>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</si>
  <si>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</si>
  <si>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</si>
  <si>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</si>
  <si>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</si>
  <si>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</si>
  <si>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</si>
  <si>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</si>
  <si>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</si>
  <si>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</si>
  <si>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</si>
  <si>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</si>
  <si>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</si>
  <si>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</si>
  <si>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</si>
  <si>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</si>
  <si>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</si>
  <si>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</si>
  <si>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</si>
  <si>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</si>
  <si>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</si>
  <si>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</si>
  <si>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</si>
  <si>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</si>
  <si>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</si>
  <si>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</si>
  <si>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</si>
  <si>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</si>
  <si>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</si>
  <si>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</si>
  <si>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</si>
  <si>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</si>
  <si>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</si>
  <si>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</si>
  <si>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</si>
  <si>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</si>
  <si>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</si>
  <si>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</si>
  <si>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</si>
  <si>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</si>
  <si>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</si>
  <si>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</si>
  <si>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</si>
  <si>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</si>
  <si>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</si>
  <si>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</si>
  <si>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</si>
  <si>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</si>
  <si>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</si>
  <si>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</si>
  <si>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</si>
  <si>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</si>
  <si>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</si>
  <si>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</si>
  <si>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</si>
  <si>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</si>
  <si>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</si>
  <si>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</si>
  <si>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</si>
  <si>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</si>
  <si>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</si>
  <si>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</si>
  <si>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</si>
  <si>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</si>
  <si>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</si>
  <si>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</si>
  <si>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</si>
  <si>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</si>
  <si>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</si>
  <si>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</si>
  <si>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</si>
  <si>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</si>
  <si>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</si>
  <si>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</si>
  <si>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</si>
  <si>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</si>
  <si>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</si>
  <si>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</si>
  <si>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</si>
  <si>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</si>
  <si>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</si>
  <si>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</si>
  <si>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</si>
  <si>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</si>
  <si>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</si>
  <si>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</si>
  <si>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</si>
  <si>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</si>
  <si>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</si>
  <si>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</si>
  <si>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</si>
  <si>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</si>
  <si>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</si>
  <si>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</si>
  <si>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</si>
  <si>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</si>
  <si>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</si>
  <si>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</si>
  <si>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</si>
  <si>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</si>
  <si>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</si>
  <si>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</si>
  <si>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</si>
  <si>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</si>
  <si>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</si>
  <si>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</si>
  <si>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</si>
  <si>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</si>
  <si>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</si>
  <si>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</si>
  <si>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</si>
  <si>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</si>
  <si>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</si>
  <si>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</si>
  <si>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</si>
  <si>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</si>
  <si>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</si>
  <si>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</si>
  <si>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</si>
  <si>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</si>
  <si>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</si>
  <si>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</si>
  <si>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</si>
  <si>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</si>
  <si>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</si>
  <si>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</si>
  <si>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</si>
  <si>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</si>
  <si>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</si>
  <si>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</si>
  <si>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</si>
  <si>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</si>
  <si>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</si>
  <si>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</si>
  <si>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</si>
  <si>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</si>
  <si>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</si>
  <si>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</si>
  <si>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</si>
  <si>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</si>
  <si>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</si>
  <si>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</si>
  <si>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</si>
  <si>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</si>
  <si>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</si>
  <si>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</si>
  <si>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</si>
  <si>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</si>
  <si>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</si>
  <si>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</si>
  <si>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</si>
  <si>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</si>
  <si>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</si>
  <si>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</si>
  <si>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</si>
  <si>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</si>
  <si>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</si>
  <si>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</si>
  <si>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</si>
  <si>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</si>
  <si>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</si>
  <si>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</si>
  <si>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</si>
  <si>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</si>
  <si>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</si>
  <si>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</si>
  <si>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</si>
  <si>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</si>
  <si>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</si>
  <si>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</si>
  <si>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</si>
  <si>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</si>
  <si>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</si>
  <si>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</si>
  <si>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</si>
  <si>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</si>
  <si>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</si>
  <si>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</si>
  <si>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</si>
  <si>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</si>
  <si>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</si>
  <si>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</si>
  <si>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</si>
  <si>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</si>
  <si>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</si>
  <si>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</si>
  <si>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</si>
  <si>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</si>
  <si>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</si>
  <si>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</si>
  <si>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</si>
  <si>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</si>
  <si>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</si>
  <si>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</si>
  <si>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</si>
  <si>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</si>
  <si>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</si>
  <si>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</si>
  <si>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</si>
  <si>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</si>
  <si>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</si>
  <si>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</si>
  <si>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</si>
  <si>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</si>
  <si>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</si>
  <si>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</si>
  <si>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</si>
  <si>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</si>
  <si>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</si>
  <si>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</si>
  <si>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</si>
  <si>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</si>
  <si>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</si>
  <si>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</si>
  <si>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</si>
  <si>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</si>
  <si>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</si>
  <si>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</si>
  <si>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</si>
  <si>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</si>
  <si>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</si>
  <si>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</si>
  <si>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</si>
  <si>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</si>
  <si>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</si>
  <si>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</si>
  <si>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</si>
  <si>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</si>
  <si>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</si>
  <si>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</si>
  <si>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</si>
  <si>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</si>
  <si>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</si>
  <si>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</si>
  <si>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</si>
  <si>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</si>
  <si>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</si>
  <si>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</si>
  <si>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</si>
  <si>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</si>
  <si>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</si>
  <si>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</si>
  <si>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</si>
  <si>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</si>
  <si>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</si>
  <si>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</si>
  <si>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</si>
  <si>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</si>
  <si>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</si>
  <si>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</si>
  <si>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</si>
  <si>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</si>
  <si>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</si>
  <si>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</si>
  <si>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</si>
  <si>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</si>
  <si>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</si>
  <si>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</si>
  <si>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</si>
  <si>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</si>
  <si>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</si>
  <si>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</si>
  <si>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</si>
  <si>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</si>
  <si>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</si>
  <si>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</si>
  <si>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</si>
  <si>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</si>
  <si>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</si>
  <si>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</si>
  <si>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</si>
  <si>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</si>
  <si>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</si>
  <si>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</si>
  <si>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</si>
  <si>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</si>
  <si>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</si>
  <si>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</si>
  <si>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</si>
  <si>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</si>
  <si>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</si>
  <si>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</si>
  <si>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</si>
  <si>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</si>
  <si>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</si>
  <si>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</si>
  <si>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</si>
  <si>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</si>
  <si>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</si>
  <si>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</si>
  <si>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</si>
  <si>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</si>
  <si>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</si>
  <si>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</si>
  <si>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</si>
  <si>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</si>
  <si>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</si>
  <si>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</si>
  <si>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</si>
  <si>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</si>
  <si>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</si>
  <si>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</si>
  <si>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</si>
  <si>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</si>
  <si>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</si>
  <si>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</si>
  <si>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</si>
  <si>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</si>
  <si>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</si>
  <si>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</si>
  <si>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</si>
  <si>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</si>
  <si>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</si>
  <si>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</si>
  <si>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</si>
  <si>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</si>
  <si>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</si>
  <si>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</si>
  <si>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</si>
  <si>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</si>
  <si>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</si>
  <si>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</si>
  <si>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</si>
  <si>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</si>
  <si>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</si>
  <si>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</si>
  <si>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</si>
  <si>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</si>
  <si>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</si>
  <si>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</si>
  <si>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</si>
  <si>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</si>
  <si>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</si>
  <si>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</si>
  <si>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</si>
  <si>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</si>
  <si>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</si>
  <si>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</si>
  <si>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</si>
  <si>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</si>
  <si>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</si>
  <si>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</si>
  <si>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</si>
  <si>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</si>
  <si>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</si>
  <si>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</si>
  <si>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</si>
  <si>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</si>
  <si>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</si>
  <si>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</si>
  <si>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</si>
  <si>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</si>
  <si>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</si>
  <si>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</si>
  <si>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</si>
  <si>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</si>
  <si>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</si>
  <si>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</si>
  <si>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</si>
  <si>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</si>
  <si>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</si>
  <si>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</si>
  <si>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</si>
  <si>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</si>
  <si>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</si>
  <si>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</si>
  <si>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</si>
  <si>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</si>
  <si>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</si>
  <si>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</si>
  <si>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</si>
  <si>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</si>
  <si>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</si>
  <si>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</si>
  <si>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</si>
  <si>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</si>
  <si>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</si>
  <si>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</si>
  <si>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</si>
  <si>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</si>
  <si>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</si>
  <si>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</si>
  <si>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</si>
  <si>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</si>
  <si>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</si>
  <si>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</si>
  <si>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</si>
  <si>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</si>
  <si>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</si>
  <si>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</si>
  <si>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</si>
  <si>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</si>
  <si>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</si>
  <si>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</si>
  <si>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</si>
  <si>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</si>
  <si>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</si>
  <si>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</si>
  <si>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</si>
  <si>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</si>
  <si>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</si>
  <si>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</si>
  <si>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</si>
  <si>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</si>
  <si>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</si>
  <si>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</si>
  <si>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</si>
  <si>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</si>
  <si>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</si>
  <si>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</si>
  <si>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</si>
  <si>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</si>
  <si>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</si>
  <si>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</si>
  <si>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</si>
  <si>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</si>
  <si>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</si>
  <si>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</si>
  <si>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</si>
  <si>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</si>
  <si>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</si>
  <si>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</si>
  <si>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</si>
  <si>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</si>
  <si>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</si>
  <si>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</si>
  <si>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</si>
  <si>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</si>
  <si>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</si>
  <si>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</si>
  <si>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</si>
  <si>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</si>
  <si>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</si>
  <si>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</si>
  <si>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</si>
  <si>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</si>
  <si>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</si>
  <si>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</si>
  <si>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</si>
  <si>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</si>
  <si>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</si>
  <si>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</si>
  <si>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</si>
  <si>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</si>
  <si>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</si>
  <si>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</si>
  <si>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</si>
  <si>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</si>
  <si>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</si>
  <si>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</si>
  <si>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</si>
  <si>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</si>
  <si>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</si>
  <si>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</si>
  <si>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</si>
  <si>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</si>
  <si>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</si>
  <si>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</si>
  <si>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</si>
  <si>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</si>
  <si>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</si>
  <si>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</si>
  <si>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</si>
  <si>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</si>
  <si>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</si>
  <si>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</si>
  <si>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</si>
  <si>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</si>
  <si>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</si>
  <si>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</si>
  <si>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</si>
  <si>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</si>
  <si>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</si>
  <si>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</si>
  <si>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</si>
  <si>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</si>
  <si>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</si>
  <si>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</si>
  <si>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</si>
  <si>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</si>
  <si>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</si>
  <si>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</si>
  <si>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</si>
  <si>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</si>
  <si>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</si>
  <si>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</si>
  <si>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</si>
  <si>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</si>
  <si>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</si>
  <si>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</si>
  <si>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</si>
  <si>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</si>
  <si>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</si>
  <si>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</si>
  <si>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</si>
  <si>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</si>
  <si>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</si>
  <si>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</si>
  <si>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</si>
  <si>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</si>
  <si>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</si>
  <si>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</si>
  <si>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</si>
  <si>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</si>
  <si>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</si>
  <si>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</si>
  <si>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</si>
  <si>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</si>
  <si>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</si>
  <si>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</si>
  <si>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</si>
  <si>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</si>
  <si>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</si>
  <si>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</si>
  <si>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</si>
  <si>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</si>
  <si>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</si>
  <si>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</si>
  <si>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</si>
  <si>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</si>
  <si>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</si>
  <si>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</si>
  <si>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</si>
  <si>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</si>
  <si>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</si>
  <si>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</si>
  <si>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</si>
  <si>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</si>
  <si>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</si>
  <si>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</si>
  <si>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</si>
  <si>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</si>
  <si>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</si>
  <si>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</si>
  <si>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</si>
  <si>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</si>
  <si>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</si>
  <si>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</si>
  <si>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</si>
  <si>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</si>
  <si>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</si>
  <si>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</si>
  <si>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</si>
  <si>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</si>
  <si>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</si>
  <si>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</si>
  <si>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</si>
  <si>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</si>
  <si>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</si>
  <si>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</si>
  <si>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</si>
  <si>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</si>
  <si>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</si>
  <si>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</si>
  <si>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</si>
  <si>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</si>
  <si>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</si>
  <si>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</si>
  <si>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</si>
  <si>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</si>
  <si>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</si>
  <si>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</si>
  <si>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</si>
  <si>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</si>
  <si>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</si>
  <si>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</si>
  <si>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</si>
  <si>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</si>
  <si>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</si>
  <si>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</si>
  <si>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</si>
  <si>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</si>
  <si>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</si>
  <si>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</si>
  <si>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</si>
  <si>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</si>
  <si>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</si>
  <si>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</si>
  <si>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</si>
  <si>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</si>
  <si>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</si>
  <si>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</si>
  <si>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</si>
  <si>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</si>
  <si>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</si>
  <si>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</si>
  <si>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</si>
  <si>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</si>
  <si>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</si>
  <si>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</si>
  <si>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</si>
  <si>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</si>
  <si>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</si>
  <si>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</si>
  <si>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</si>
  <si>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</si>
  <si>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</si>
  <si>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</si>
  <si>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</si>
  <si>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</si>
  <si>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</si>
  <si>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</si>
  <si>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</si>
  <si>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</si>
  <si>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</si>
  <si>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</si>
  <si>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</si>
  <si>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</si>
  <si>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</si>
  <si>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</si>
  <si>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</si>
  <si>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</si>
  <si>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</si>
  <si>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</si>
  <si>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</si>
  <si>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</si>
  <si>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</si>
  <si>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</si>
  <si>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</si>
  <si>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</si>
  <si>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</si>
  <si>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</si>
  <si>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</si>
  <si>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</si>
  <si>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</si>
  <si>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</si>
  <si>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</si>
  <si>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</si>
  <si>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</si>
  <si>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</si>
  <si>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</si>
  <si>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</si>
  <si>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</si>
  <si>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</si>
  <si>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</si>
  <si>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</si>
  <si>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</si>
  <si>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</si>
  <si>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</si>
  <si>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</si>
  <si>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</si>
  <si>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</si>
  <si>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</si>
  <si>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</si>
  <si>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</si>
  <si>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</si>
  <si>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</si>
  <si>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</si>
  <si>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</si>
  <si>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</si>
  <si>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</si>
  <si>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</si>
  <si>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</si>
  <si>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</si>
  <si>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</si>
  <si>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</si>
  <si>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</si>
  <si>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</si>
  <si>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</si>
  <si>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</si>
  <si>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</si>
  <si>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</si>
  <si>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</si>
  <si>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</si>
  <si>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</si>
  <si>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</si>
  <si>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</si>
  <si>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</si>
  <si>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</si>
  <si>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</si>
  <si>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</si>
  <si>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</si>
  <si>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</si>
  <si>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</si>
  <si>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</si>
  <si>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</si>
  <si>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</si>
  <si>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</si>
  <si>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</si>
  <si>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</si>
  <si>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</si>
  <si>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</si>
  <si>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</si>
  <si>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</si>
  <si>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</si>
  <si>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</si>
  <si>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</si>
  <si>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</si>
  <si>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</si>
  <si>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</si>
  <si>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</si>
  <si>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</si>
  <si>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</si>
  <si>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</si>
  <si>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</si>
  <si>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</si>
  <si>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</si>
  <si>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</si>
  <si>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</si>
  <si>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</si>
  <si>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</si>
  <si>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</si>
  <si>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</si>
  <si>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</si>
  <si>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</si>
  <si>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</si>
  <si>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</si>
  <si>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</si>
  <si>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</si>
  <si>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</si>
  <si>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</si>
  <si>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</si>
  <si>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</si>
  <si>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</si>
  <si>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</si>
  <si>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</si>
  <si>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</si>
  <si>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</si>
  <si>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</si>
  <si>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</si>
  <si>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</si>
  <si>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</si>
  <si>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</si>
  <si>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</si>
  <si>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</si>
  <si>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</si>
  <si>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</si>
  <si>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</si>
  <si>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</si>
  <si>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</si>
  <si>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</si>
  <si>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</si>
  <si>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</si>
  <si>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</si>
  <si>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</si>
  <si>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</si>
  <si>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</si>
  <si>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</si>
  <si>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</si>
  <si>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</si>
  <si>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</si>
  <si>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</si>
  <si>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</si>
  <si>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</si>
  <si>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</si>
  <si>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</si>
  <si>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</si>
  <si>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</si>
  <si>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</si>
  <si>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</si>
  <si>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</si>
  <si>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</si>
  <si>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</si>
  <si>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</si>
  <si>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</si>
  <si>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</si>
  <si>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</si>
  <si>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</si>
  <si>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</si>
  <si>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</si>
  <si>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</si>
  <si>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</si>
  <si>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</si>
  <si>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</si>
  <si>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</si>
  <si>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</si>
  <si>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</si>
  <si>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</si>
  <si>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</si>
  <si>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</si>
  <si>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</si>
  <si>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</si>
  <si>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</si>
  <si>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</si>
  <si>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</si>
  <si>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</si>
  <si>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</si>
  <si>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</si>
  <si>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</si>
  <si>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</si>
  <si>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</si>
  <si>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</si>
  <si>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</si>
  <si>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</si>
  <si>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</si>
  <si>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</si>
  <si>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</si>
  <si>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</si>
  <si>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</si>
  <si>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</si>
  <si>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</si>
  <si>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</si>
  <si>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</si>
  <si>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</si>
  <si>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</si>
  <si>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</si>
  <si>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</si>
  <si>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</si>
  <si>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</si>
  <si>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</si>
  <si>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</si>
  <si>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</si>
  <si>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</si>
  <si>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</si>
  <si>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</si>
  <si>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</si>
  <si>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</si>
  <si>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</si>
  <si>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</si>
  <si>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</si>
  <si>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</si>
  <si>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</si>
  <si>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</si>
  <si>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</si>
  <si>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</si>
  <si>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</si>
  <si>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</si>
  <si>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</si>
  <si>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</si>
  <si>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</si>
  <si>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</si>
  <si>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</si>
  <si>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</si>
  <si>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</si>
  <si>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</si>
  <si>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</si>
  <si>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</si>
  <si>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</si>
  <si>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</si>
  <si>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</si>
  <si>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</si>
  <si>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</si>
  <si>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</si>
  <si>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</si>
  <si>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</si>
  <si>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</si>
  <si>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</si>
  <si>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</si>
  <si>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</si>
  <si>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</si>
  <si>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</si>
  <si>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</si>
  <si>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</si>
  <si>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</si>
  <si>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</si>
  <si>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</si>
  <si>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</si>
  <si>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</si>
  <si>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</si>
  <si>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</si>
  <si>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</si>
  <si>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</si>
  <si>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</si>
  <si>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</si>
  <si>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</si>
  <si>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</si>
  <si>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</si>
  <si>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</si>
  <si>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</si>
  <si>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</si>
  <si>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</si>
  <si>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</si>
  <si>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</si>
  <si>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</si>
  <si>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</si>
  <si>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</si>
  <si>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</si>
  <si>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</si>
  <si>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</si>
  <si>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</si>
  <si>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</si>
  <si>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</si>
  <si>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</si>
  <si>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</si>
  <si>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</si>
  <si>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</si>
  <si>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</si>
  <si>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</si>
  <si>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</si>
  <si>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</si>
  <si>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</si>
  <si>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</si>
  <si>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</si>
  <si>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</si>
  <si>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</si>
  <si>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</si>
  <si>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</si>
  <si>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</si>
  <si>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</si>
  <si>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</si>
  <si>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</si>
  <si>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</si>
  <si>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</si>
  <si>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</si>
  <si>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</si>
  <si>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</si>
  <si>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</si>
  <si>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</si>
  <si>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</si>
  <si>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</si>
  <si>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</si>
  <si>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</si>
  <si>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</si>
  <si>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</si>
  <si>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</si>
  <si>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</si>
  <si>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</si>
  <si>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</si>
  <si>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</si>
  <si>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</si>
  <si>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</si>
  <si>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</si>
  <si>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</si>
  <si>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</si>
  <si>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</si>
  <si>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</si>
  <si>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</si>
  <si>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</si>
  <si>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</si>
  <si>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</si>
  <si>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</si>
  <si>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</si>
  <si>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</si>
  <si>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</si>
  <si>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</si>
  <si>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</si>
  <si>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</si>
  <si>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</si>
  <si>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</si>
  <si>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</si>
  <si>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</si>
  <si>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</si>
  <si>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</si>
  <si>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</si>
  <si>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</si>
  <si>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</si>
  <si>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</si>
  <si>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</si>
  <si>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</si>
  <si>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</si>
  <si>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</si>
  <si>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</si>
  <si>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</si>
  <si>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</si>
  <si>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</si>
  <si>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</si>
  <si>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</si>
  <si>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</si>
  <si>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</si>
  <si>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</si>
  <si>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</si>
  <si>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</si>
  <si>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</si>
  <si>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</si>
  <si>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</si>
  <si>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</si>
  <si>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</si>
  <si>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</si>
  <si>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</si>
  <si>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</si>
  <si>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</si>
  <si>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</si>
  <si>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</si>
  <si>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</si>
  <si>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</si>
  <si>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</si>
  <si>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</si>
  <si>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</si>
  <si>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</si>
  <si>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</si>
  <si>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</si>
  <si>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</si>
  <si>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</si>
  <si>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</si>
  <si>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</si>
  <si>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</si>
  <si>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</si>
  <si>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</si>
  <si>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</si>
  <si>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</si>
  <si>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</si>
  <si>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</si>
  <si>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</si>
  <si>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</si>
  <si>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</si>
  <si>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</si>
  <si>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</si>
  <si>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</si>
  <si>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</si>
  <si>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</si>
  <si>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</si>
  <si>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</si>
  <si>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</si>
  <si>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</si>
  <si>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</si>
  <si>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</si>
  <si>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</si>
  <si>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</si>
  <si>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</si>
  <si>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</si>
  <si>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</si>
  <si>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</si>
  <si>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</si>
  <si>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</si>
  <si>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</si>
  <si>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</si>
  <si>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</si>
  <si>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</si>
  <si>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</si>
  <si>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</si>
  <si>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</si>
  <si>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</si>
  <si>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</si>
  <si>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</si>
  <si>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</si>
  <si>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</si>
  <si>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</si>
  <si>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</si>
  <si>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</si>
  <si>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</si>
  <si>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</si>
  <si>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</si>
  <si>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</si>
  <si>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</si>
  <si>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</si>
  <si>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</si>
  <si>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</si>
  <si>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</si>
  <si>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</si>
  <si>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</si>
  <si>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</si>
  <si>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</si>
  <si>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</si>
  <si>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</si>
  <si>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</si>
  <si>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</si>
  <si>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</si>
  <si>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</si>
  <si>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</si>
  <si>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</si>
  <si>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</si>
  <si>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</si>
  <si>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</si>
  <si>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</si>
  <si>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</si>
  <si>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</si>
  <si>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</si>
  <si>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</si>
  <si>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</si>
  <si>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</si>
  <si>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</si>
  <si>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</si>
  <si>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</si>
  <si>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</si>
  <si>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</si>
  <si>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</si>
  <si>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</si>
  <si>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</si>
  <si>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</si>
  <si>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</si>
  <si>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</si>
  <si>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</si>
  <si>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</si>
  <si>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</si>
  <si>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</si>
  <si>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</si>
  <si>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</si>
  <si>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</si>
  <si>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</si>
  <si>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</si>
  <si>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</si>
  <si>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</si>
  <si>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</si>
  <si>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</si>
  <si>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</si>
  <si>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</si>
  <si>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</si>
  <si>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</si>
  <si>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</si>
  <si>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</si>
  <si>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</si>
  <si>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</si>
  <si>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</si>
  <si>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</si>
  <si>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</si>
  <si>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</si>
  <si>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</si>
  <si>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</si>
  <si>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</si>
  <si>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</si>
  <si>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</si>
  <si>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</si>
  <si>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</si>
  <si>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</si>
  <si>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</si>
  <si>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</si>
  <si>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</si>
  <si>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</si>
  <si>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</si>
  <si>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</si>
  <si>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</si>
  <si>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</si>
  <si>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</si>
  <si>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</si>
  <si>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</si>
  <si>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</si>
  <si>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</si>
  <si>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</si>
  <si>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</si>
  <si>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</si>
  <si>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</si>
  <si>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</si>
  <si>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</si>
  <si>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</si>
  <si>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</si>
  <si>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</si>
  <si>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</si>
  <si>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</si>
  <si>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</si>
  <si>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</si>
  <si>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</si>
  <si>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</si>
  <si>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</si>
  <si>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</si>
  <si>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</si>
  <si>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</si>
  <si>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</si>
  <si>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</si>
  <si>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</si>
  <si>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</si>
  <si>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</si>
  <si>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</si>
  <si>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</si>
  <si>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</si>
  <si>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</si>
  <si>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</si>
  <si>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</si>
  <si>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</si>
  <si>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</si>
  <si>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</si>
  <si>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</si>
  <si>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</si>
  <si>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</si>
  <si>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</si>
  <si>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</si>
  <si>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</si>
  <si>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</si>
  <si>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</si>
  <si>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</si>
  <si>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</si>
  <si>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</si>
  <si>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</si>
  <si>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</si>
  <si>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</si>
  <si>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</si>
  <si>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</si>
  <si>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</si>
  <si>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</si>
  <si>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</si>
  <si>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</si>
  <si>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</si>
  <si>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</si>
  <si>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</si>
  <si>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</si>
  <si>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</si>
  <si>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</si>
  <si>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</si>
  <si>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</si>
  <si>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</si>
  <si>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</si>
  <si>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</si>
  <si>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</si>
  <si>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</si>
  <si>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</si>
  <si>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</si>
  <si>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</si>
  <si>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</si>
  <si>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</si>
  <si>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</si>
  <si>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</si>
  <si>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</si>
  <si>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</si>
  <si>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</si>
  <si>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</si>
  <si>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</si>
  <si>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</si>
  <si>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</si>
  <si>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</si>
  <si>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</si>
  <si>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</si>
  <si>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</si>
  <si>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</si>
  <si>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</si>
  <si>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</si>
  <si>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</si>
  <si>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</si>
  <si>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</si>
  <si>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</si>
  <si>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</si>
  <si>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</si>
  <si>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</si>
  <si>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</si>
  <si>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</si>
  <si>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</si>
  <si>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</si>
  <si>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</si>
  <si>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</si>
  <si>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</si>
  <si>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</si>
  <si>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</si>
  <si>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</si>
  <si>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</si>
  <si>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</si>
  <si>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</si>
  <si>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</si>
  <si>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</si>
  <si>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</si>
  <si>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</si>
  <si>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</si>
  <si>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</si>
  <si>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</si>
  <si>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</si>
  <si>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</si>
  <si>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</si>
  <si>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</si>
  <si>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</si>
  <si>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</si>
  <si>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</si>
  <si>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</si>
  <si>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</si>
  <si>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</si>
  <si>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</si>
  <si>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</si>
  <si>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</si>
  <si>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</si>
  <si>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</si>
  <si>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</si>
  <si>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</si>
  <si>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</si>
  <si>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</si>
  <si>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</si>
  <si>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</si>
  <si>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</si>
  <si>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</si>
  <si>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</si>
  <si>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</si>
  <si>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</si>
  <si>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</si>
  <si>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</si>
  <si>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</si>
  <si>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</si>
  <si>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</si>
  <si>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</si>
  <si>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</si>
  <si>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</si>
  <si>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</si>
  <si>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</si>
  <si>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</si>
  <si>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</si>
  <si>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</si>
  <si>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</si>
  <si>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</si>
  <si>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</si>
  <si>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</si>
  <si>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</si>
  <si>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</si>
  <si>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</si>
  <si>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</si>
  <si>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</si>
  <si>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</si>
  <si>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</si>
  <si>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</si>
  <si>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</si>
  <si>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</si>
  <si>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</si>
  <si>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</si>
  <si>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</si>
  <si>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</si>
  <si>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</si>
  <si>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</si>
  <si>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</si>
  <si>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</si>
  <si>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</si>
  <si>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</si>
  <si>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</si>
  <si>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</si>
  <si>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</si>
  <si>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</si>
  <si>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</si>
  <si>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</si>
  <si>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</si>
  <si>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</si>
  <si>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</si>
  <si>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</si>
  <si>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</si>
  <si>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</si>
  <si>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</si>
  <si>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</si>
  <si>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</si>
  <si>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</si>
  <si>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</si>
  <si>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</si>
  <si>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</si>
  <si>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</si>
  <si>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</si>
  <si>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</si>
  <si>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</si>
  <si>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</si>
  <si>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</si>
  <si>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</si>
  <si>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</si>
  <si>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</si>
  <si>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</si>
  <si>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</si>
  <si>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</si>
  <si>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</si>
  <si>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</si>
  <si>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</si>
  <si>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</si>
  <si>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</si>
  <si>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</si>
  <si>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</si>
  <si>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</si>
  <si>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</si>
  <si>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</si>
  <si>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</si>
  <si>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</si>
  <si>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</si>
  <si>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</si>
  <si>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</si>
  <si>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</si>
  <si>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</si>
  <si>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</si>
  <si>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</si>
  <si>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</si>
  <si>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</si>
  <si>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</si>
  <si>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</si>
  <si>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</si>
  <si>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</si>
  <si>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</si>
  <si>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</si>
  <si>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</si>
  <si>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</si>
  <si>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</si>
  <si>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</si>
  <si>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</si>
  <si>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</si>
  <si>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</si>
  <si>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</si>
  <si>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</si>
  <si>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</si>
  <si>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</si>
  <si>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</si>
  <si>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</si>
  <si>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</si>
  <si>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</si>
  <si>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</si>
  <si>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</si>
  <si>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</si>
  <si>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</si>
  <si>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</si>
  <si>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</si>
  <si>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</si>
  <si>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</si>
  <si>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</si>
  <si>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</si>
  <si>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</si>
  <si>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</si>
  <si>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</si>
  <si>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</si>
  <si>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</si>
  <si>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</si>
  <si>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</si>
  <si>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</si>
  <si>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</si>
  <si>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</si>
  <si>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</si>
  <si>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</si>
  <si>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</si>
  <si>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</si>
  <si>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</si>
  <si>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</si>
  <si>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</si>
  <si>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</si>
  <si>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</si>
  <si>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</si>
  <si>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</si>
  <si>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</si>
  <si>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</si>
  <si>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</si>
  <si>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</si>
  <si>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</si>
  <si>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</si>
  <si>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</si>
  <si>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</si>
  <si>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</si>
  <si>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</si>
  <si>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</si>
  <si>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</si>
  <si>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</si>
  <si>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</si>
  <si>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</si>
  <si>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</si>
  <si>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</si>
  <si>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</si>
  <si>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</si>
  <si>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</si>
  <si>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</si>
  <si>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</si>
  <si>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</si>
  <si>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</si>
  <si>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</si>
  <si>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</si>
  <si>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</si>
  <si>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</si>
  <si>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</si>
  <si>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</si>
  <si>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</si>
  <si>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</si>
  <si>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</si>
  <si>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</si>
  <si>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</si>
  <si>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</si>
  <si>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</si>
  <si>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</si>
  <si>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</si>
  <si>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</si>
  <si>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</si>
  <si>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</si>
  <si>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</si>
  <si>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</si>
  <si>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</si>
  <si>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</si>
  <si>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</si>
  <si>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</si>
  <si>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</si>
  <si>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</si>
  <si>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</si>
  <si>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</si>
  <si>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</si>
  <si>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</si>
  <si>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</si>
  <si>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</si>
  <si>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</si>
  <si>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</si>
  <si>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</si>
  <si>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</si>
  <si>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</si>
  <si>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</si>
  <si>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</si>
  <si>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</si>
  <si>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</si>
  <si>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</si>
  <si>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</si>
  <si>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</si>
  <si>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</si>
  <si>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</si>
  <si>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</si>
  <si>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</si>
  <si>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</si>
  <si>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</si>
  <si>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</si>
  <si>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</si>
  <si>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</si>
  <si>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</si>
  <si>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</si>
  <si>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</si>
  <si>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</si>
  <si>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</si>
  <si>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</si>
  <si>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</si>
  <si>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</si>
  <si>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</si>
  <si>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</si>
  <si>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</si>
  <si>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</si>
  <si>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</si>
  <si>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</si>
  <si>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</si>
  <si>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</si>
  <si>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</si>
  <si>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</si>
  <si>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</si>
  <si>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</si>
  <si>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</si>
  <si>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</si>
  <si>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</si>
  <si>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</si>
  <si>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</si>
  <si>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</si>
  <si>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</si>
  <si>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</si>
  <si>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</si>
  <si>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</si>
  <si>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</si>
  <si>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</si>
  <si>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</si>
  <si>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</si>
  <si>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</si>
  <si>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</si>
  <si>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</si>
  <si>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</si>
  <si>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</si>
  <si>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</si>
  <si>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</si>
  <si>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</si>
  <si>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</si>
  <si>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</si>
  <si>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</si>
  <si>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</si>
  <si>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</si>
  <si>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</si>
  <si>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</si>
  <si>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</si>
  <si>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</si>
  <si>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</si>
  <si>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</si>
  <si>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</si>
  <si>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</si>
  <si>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</si>
  <si>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</si>
  <si>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</si>
  <si>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</si>
  <si>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</si>
  <si>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</si>
  <si>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</si>
  <si>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</si>
  <si>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</si>
  <si>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</si>
  <si>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</si>
  <si>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</si>
  <si>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</si>
  <si>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</si>
  <si>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</si>
  <si>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</si>
  <si>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</si>
  <si>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</si>
  <si>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</si>
  <si>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</si>
  <si>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</si>
  <si>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</si>
  <si>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</si>
  <si>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</si>
  <si>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</si>
  <si>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</si>
  <si>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</si>
  <si>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</si>
  <si>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</si>
  <si>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</si>
  <si>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</si>
  <si>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</si>
  <si>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</si>
  <si>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</si>
  <si>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</si>
  <si>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</si>
  <si>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</si>
  <si>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</si>
  <si>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</si>
  <si>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</si>
  <si>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</si>
  <si>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</si>
  <si>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</si>
  <si>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</si>
  <si>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</si>
  <si>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</si>
  <si>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</si>
  <si>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</si>
  <si>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</si>
  <si>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</si>
  <si>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</si>
  <si>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</si>
  <si>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</si>
  <si>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</si>
  <si>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</si>
  <si>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</si>
  <si>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</si>
  <si>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</si>
  <si>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</si>
  <si>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</si>
  <si>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</si>
  <si>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</si>
  <si>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</si>
  <si>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</si>
  <si>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</si>
  <si>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</si>
  <si>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</si>
  <si>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</si>
  <si>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</si>
  <si>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</si>
  <si>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</si>
  <si>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</si>
  <si>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</si>
  <si>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</si>
  <si>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</si>
  <si>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</si>
  <si>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</si>
  <si>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</si>
  <si>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</si>
  <si>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</si>
  <si>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</si>
  <si>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</si>
  <si>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</si>
  <si>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</si>
  <si>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</si>
  <si>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</si>
  <si>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</si>
  <si>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</si>
  <si>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</si>
  <si>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</si>
  <si>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</si>
  <si>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</si>
  <si>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</si>
  <si>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</si>
  <si>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</si>
  <si>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</si>
  <si>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</si>
  <si>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</si>
  <si>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</si>
  <si>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</si>
  <si>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</si>
  <si>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</si>
  <si>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</si>
  <si>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</si>
  <si>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</si>
  <si>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</si>
  <si>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</si>
  <si>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</si>
  <si>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</si>
  <si>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</si>
  <si>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</si>
  <si>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</si>
  <si>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</si>
  <si>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</si>
  <si>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</si>
  <si>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</si>
  <si>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</si>
  <si>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</si>
  <si>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</si>
  <si>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</si>
  <si>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</si>
  <si>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</si>
  <si>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</si>
  <si>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</si>
  <si>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</si>
  <si>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</si>
  <si>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</si>
  <si>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</si>
  <si>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</si>
  <si>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</si>
  <si>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</si>
  <si>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</si>
  <si>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</si>
  <si>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</si>
  <si>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</si>
  <si>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</si>
  <si>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</si>
  <si>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</si>
  <si>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</si>
  <si>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</si>
  <si>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</si>
  <si>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</si>
  <si>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</si>
  <si>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</si>
  <si>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</si>
  <si>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</si>
  <si>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</si>
  <si>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</si>
  <si>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</si>
  <si>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</si>
  <si>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</si>
  <si>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</si>
  <si>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</si>
  <si>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</si>
  <si>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</si>
  <si>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</si>
  <si>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</si>
  <si>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</si>
  <si>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</si>
  <si>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</si>
  <si>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</si>
  <si>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</si>
  <si>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</si>
  <si>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</si>
  <si>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</si>
  <si>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</si>
  <si>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</si>
  <si>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</si>
  <si>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</si>
  <si>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</si>
  <si>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</si>
  <si>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</si>
  <si>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</si>
  <si>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</si>
  <si>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</si>
  <si>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</si>
  <si>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</si>
  <si>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</si>
  <si>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</si>
  <si>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</si>
  <si>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</si>
  <si>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</si>
  <si>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</si>
  <si>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</si>
  <si>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</si>
  <si>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</si>
  <si>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</si>
  <si>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</si>
  <si>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</si>
  <si>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</si>
  <si>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</si>
  <si>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</si>
  <si>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</si>
  <si>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</si>
  <si>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</si>
  <si>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</si>
  <si>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</si>
  <si>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</si>
  <si>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</si>
  <si>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</si>
  <si>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</si>
  <si>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</si>
  <si>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</si>
  <si>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</si>
  <si>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</si>
  <si>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</si>
  <si>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</si>
  <si>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</si>
  <si>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</si>
  <si>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</si>
  <si>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</si>
  <si>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</si>
  <si>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</si>
  <si>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</si>
  <si>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</si>
  <si>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</si>
  <si>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</si>
  <si>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</si>
  <si>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</si>
  <si>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</si>
  <si>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</si>
  <si>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</si>
  <si>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</si>
  <si>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</si>
  <si>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</si>
  <si>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</si>
  <si>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</si>
  <si>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</si>
  <si>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</si>
  <si>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</si>
  <si>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</si>
  <si>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</si>
  <si>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</si>
  <si>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</si>
  <si>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</si>
  <si>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</si>
  <si>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</si>
  <si>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</si>
  <si>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</si>
  <si>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</si>
  <si>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</si>
  <si>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</si>
  <si>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</si>
  <si>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</si>
  <si>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</si>
  <si>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</si>
  <si>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</si>
  <si>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</si>
  <si>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</si>
  <si>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</si>
  <si>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</si>
  <si>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</si>
  <si>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</si>
  <si>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</si>
  <si>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</si>
  <si>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</si>
  <si>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</si>
  <si>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</si>
  <si>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</si>
  <si>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</si>
  <si>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</si>
  <si>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</si>
  <si>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</si>
  <si>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</si>
  <si>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</si>
  <si>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</si>
  <si>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</si>
  <si>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</si>
  <si>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</si>
  <si>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</si>
  <si>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</si>
  <si>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</si>
  <si>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</si>
  <si>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</si>
  <si>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</si>
  <si>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</si>
  <si>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</si>
  <si>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</si>
  <si>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</si>
  <si>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</si>
  <si>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</si>
  <si>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</si>
  <si>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</si>
  <si>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</si>
  <si>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</si>
  <si>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</si>
  <si>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</si>
  <si>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</si>
  <si>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</si>
  <si>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</si>
  <si>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</si>
  <si>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</si>
  <si>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</si>
  <si>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</si>
  <si>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</si>
  <si>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</si>
  <si>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</si>
  <si>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</si>
  <si>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</si>
  <si>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</si>
  <si>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</si>
  <si>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</si>
  <si>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</si>
  <si>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</si>
  <si>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</si>
  <si>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</si>
  <si>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</si>
  <si>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</si>
  <si>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</si>
  <si>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</si>
  <si>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</si>
  <si>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</si>
  <si>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</si>
  <si>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</si>
  <si>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</si>
  <si>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</si>
  <si>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</si>
  <si>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</si>
  <si>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</si>
  <si>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</si>
  <si>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</si>
  <si>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</si>
  <si>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</si>
  <si>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</si>
  <si>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</si>
  <si>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</si>
  <si>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</si>
  <si>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</si>
  <si>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</si>
  <si>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</si>
  <si>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</si>
  <si>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</si>
  <si>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</si>
  <si>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</si>
  <si>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</si>
  <si>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</si>
  <si>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</si>
  <si>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</si>
  <si>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</si>
  <si>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</si>
  <si>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</si>
  <si>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</si>
  <si>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</si>
  <si>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</si>
  <si>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</si>
  <si>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</si>
  <si>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</si>
  <si>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</si>
  <si>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</si>
  <si>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</si>
  <si>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</si>
  <si>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</si>
  <si>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</si>
  <si>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</si>
  <si>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</si>
  <si>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</si>
  <si>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</si>
  <si>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</si>
  <si>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</si>
  <si>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</si>
  <si>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</si>
  <si>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</si>
  <si>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</si>
  <si>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</si>
  <si>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</si>
  <si>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</si>
  <si>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</si>
  <si>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</si>
  <si>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</si>
  <si>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</si>
  <si>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</si>
  <si>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</si>
  <si>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</si>
  <si>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</si>
  <si>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</si>
  <si>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</si>
  <si>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</si>
  <si>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</si>
  <si>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</si>
  <si>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</si>
  <si>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</si>
  <si>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</si>
  <si>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</si>
  <si>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</si>
  <si>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</si>
  <si>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</si>
  <si>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</si>
  <si>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</si>
  <si>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</si>
  <si>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</si>
  <si>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</si>
  <si>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</si>
  <si>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</si>
  <si>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</si>
  <si>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</si>
  <si>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</si>
  <si>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</si>
  <si>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</si>
  <si>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</si>
  <si>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</si>
  <si>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</si>
  <si>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</si>
  <si>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</si>
  <si>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</si>
  <si>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</si>
  <si>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</si>
  <si>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</si>
  <si>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</si>
  <si>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</si>
  <si>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</si>
  <si>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</si>
  <si>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</si>
  <si>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</si>
  <si>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</si>
  <si>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</si>
  <si>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</si>
  <si>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</si>
  <si>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</si>
  <si>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</si>
  <si>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</si>
  <si>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</si>
  <si>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</si>
  <si>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</si>
  <si>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</si>
  <si>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</si>
  <si>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</si>
  <si>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</si>
  <si>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</si>
  <si>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</si>
  <si>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</si>
  <si>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</si>
  <si>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</si>
  <si>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</si>
  <si>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</si>
  <si>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</si>
  <si>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</si>
  <si>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</si>
  <si>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</si>
  <si>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</si>
  <si>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</si>
  <si>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</si>
  <si>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</si>
  <si>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</si>
  <si>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</si>
  <si>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</si>
  <si>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</si>
  <si>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</si>
  <si>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</si>
  <si>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</si>
  <si>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</si>
  <si>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</si>
  <si>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</si>
  <si>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</si>
  <si>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</si>
  <si>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</si>
  <si>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</si>
  <si>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</si>
  <si>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</si>
  <si>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</si>
  <si>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</si>
  <si>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</si>
  <si>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</si>
  <si>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</si>
  <si>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</si>
  <si>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</si>
  <si>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</si>
  <si>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</si>
  <si>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</si>
  <si>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</si>
  <si>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</si>
  <si>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</si>
  <si>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</si>
  <si>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</si>
  <si>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</si>
  <si>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</si>
  <si>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</si>
  <si>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</si>
  <si>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</si>
  <si>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</si>
  <si>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</si>
  <si>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</si>
  <si>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</si>
  <si>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</si>
  <si>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</si>
  <si>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</si>
  <si>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</si>
  <si>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</si>
  <si>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</si>
  <si>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</si>
  <si>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</si>
  <si>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</si>
  <si>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</si>
  <si>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</si>
  <si>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</si>
  <si>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</si>
  <si>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</si>
  <si>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</si>
  <si>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</si>
  <si>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</si>
  <si>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</si>
  <si>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</si>
  <si>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</si>
  <si>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</si>
  <si>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</si>
  <si>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</si>
  <si>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</si>
  <si>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</si>
  <si>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</si>
  <si>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</si>
  <si>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</si>
  <si>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</si>
  <si>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</si>
  <si>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</si>
  <si>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</si>
  <si>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</si>
  <si>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</si>
  <si>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</si>
  <si>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</si>
  <si>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</si>
  <si>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</si>
  <si>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</si>
  <si>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</si>
  <si>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</si>
  <si>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</si>
  <si>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</si>
  <si>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</si>
  <si>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</si>
  <si>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</si>
  <si>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</si>
  <si>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</si>
  <si>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</si>
  <si>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</si>
  <si>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</si>
  <si>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</si>
  <si>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</si>
  <si>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</si>
  <si>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</si>
  <si>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</si>
  <si>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</si>
  <si>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</si>
  <si>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</si>
  <si>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</si>
  <si>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</si>
  <si>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</si>
  <si>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</si>
  <si>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</si>
  <si>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</si>
  <si>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</si>
  <si>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</si>
  <si>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</si>
  <si>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</si>
  <si>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</si>
  <si>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</si>
  <si>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</si>
  <si>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</si>
  <si>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</si>
  <si>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</si>
  <si>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</si>
  <si>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</si>
  <si>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</si>
  <si>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</si>
  <si>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</si>
  <si>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</si>
  <si>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</si>
  <si>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</si>
  <si>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</si>
  <si>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</si>
  <si>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</si>
  <si>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</si>
  <si>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</si>
  <si>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</si>
  <si>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</si>
  <si>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</si>
  <si>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</si>
  <si>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</si>
  <si>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</si>
  <si>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</si>
  <si>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</si>
  <si>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</si>
  <si>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</si>
  <si>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</si>
  <si>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</si>
  <si>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</si>
  <si>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</si>
  <si>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</si>
  <si>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</si>
  <si>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</si>
  <si>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</si>
  <si>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</si>
  <si>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</si>
  <si>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</si>
  <si>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</si>
  <si>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</si>
  <si>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</si>
  <si>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</si>
  <si>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</si>
  <si>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</si>
  <si>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</si>
  <si>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</si>
  <si>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</si>
  <si>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</si>
  <si>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</si>
  <si>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</si>
  <si>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</si>
  <si>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</si>
  <si>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</si>
  <si>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</si>
  <si>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</si>
  <si>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</si>
  <si>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</si>
  <si>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</si>
  <si>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</si>
  <si>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</si>
  <si>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</si>
  <si>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</si>
  <si>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</si>
  <si>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</si>
  <si>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</si>
  <si>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</si>
  <si>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</si>
  <si>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</si>
  <si>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</si>
  <si>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</si>
  <si>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</si>
  <si>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</si>
  <si>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</si>
  <si>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</si>
  <si>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</si>
  <si>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</si>
  <si>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</si>
  <si>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</si>
  <si>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</si>
  <si>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</si>
  <si>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</si>
  <si>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</si>
  <si>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</si>
  <si>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</si>
  <si>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</si>
  <si>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</si>
  <si>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</si>
  <si>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</si>
  <si>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</si>
  <si>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</si>
  <si>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</si>
  <si>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</si>
  <si>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</si>
  <si>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</si>
  <si>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</si>
  <si>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</si>
  <si>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</si>
  <si>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</si>
  <si>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</si>
  <si>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</si>
  <si>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</si>
  <si>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</si>
  <si>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</si>
  <si>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</si>
  <si>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</si>
  <si>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</si>
  <si>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</si>
  <si>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</si>
  <si>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</si>
  <si>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</si>
  <si>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</si>
  <si>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</si>
  <si>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</si>
  <si>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</si>
  <si>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</si>
  <si>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</si>
  <si>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</si>
  <si>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</si>
  <si>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</si>
  <si>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</si>
  <si>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</si>
  <si>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</si>
  <si>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</si>
  <si>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</si>
  <si>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</si>
  <si>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</si>
  <si>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</si>
  <si>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</si>
  <si>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</si>
  <si>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</si>
  <si>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</si>
  <si>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</si>
  <si>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</si>
  <si>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</si>
  <si>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</si>
  <si>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</si>
  <si>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</si>
  <si>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</si>
  <si>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</si>
  <si>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</si>
  <si>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</si>
  <si>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</si>
  <si>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</si>
  <si>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</si>
  <si>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</si>
  <si>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</si>
  <si>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</si>
  <si>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</si>
  <si>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</si>
  <si>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</si>
  <si>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</si>
  <si>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</si>
  <si>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</si>
  <si>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</si>
  <si>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</si>
  <si>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</si>
  <si>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</si>
  <si>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</si>
  <si>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</si>
  <si>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</si>
  <si>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</si>
  <si>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</si>
  <si>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</si>
  <si>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</si>
  <si>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</si>
  <si>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</si>
  <si>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</si>
  <si>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</si>
  <si>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</si>
  <si>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</si>
  <si>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</si>
  <si>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</si>
  <si>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</si>
  <si>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</si>
  <si>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</si>
  <si>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</si>
  <si>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</si>
  <si>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</si>
  <si>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</si>
  <si>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</si>
  <si>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</si>
  <si>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</si>
  <si>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</si>
  <si>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</si>
  <si>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</si>
  <si>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</si>
  <si>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</si>
  <si>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</si>
  <si>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</si>
  <si>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</si>
  <si>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</si>
  <si>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</si>
  <si>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</si>
  <si>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</si>
  <si>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</si>
  <si>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</si>
  <si>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</si>
  <si>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</si>
  <si>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</si>
  <si>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</si>
  <si>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</si>
  <si>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</si>
  <si>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</si>
  <si>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</si>
  <si>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</si>
  <si>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</si>
  <si>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</si>
  <si>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</si>
  <si>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</si>
  <si>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</si>
  <si>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</si>
  <si>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</si>
  <si>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</si>
  <si>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</si>
  <si>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</si>
  <si>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</si>
  <si>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</si>
  <si>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</si>
  <si>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</si>
  <si>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</si>
  <si>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</si>
  <si>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</si>
  <si>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</si>
  <si>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</si>
  <si>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</si>
  <si>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</si>
  <si>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</si>
  <si>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</si>
  <si>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</si>
  <si>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</si>
  <si>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</si>
  <si>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</si>
  <si>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</si>
  <si>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</si>
  <si>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</si>
  <si>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</si>
  <si>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</si>
  <si>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</si>
  <si>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</si>
  <si>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</si>
  <si>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</si>
  <si>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</si>
  <si>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</si>
  <si>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</si>
  <si>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</si>
  <si>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</si>
  <si>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</si>
  <si>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</si>
  <si>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</si>
  <si>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</si>
  <si>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</si>
  <si>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</si>
  <si>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</si>
  <si>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</si>
  <si>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</si>
  <si>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</si>
  <si>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</si>
  <si>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</si>
  <si>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</si>
  <si>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</si>
  <si>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</si>
  <si>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</si>
  <si>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</si>
  <si>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</si>
  <si>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</si>
  <si>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</si>
  <si>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</si>
  <si>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</si>
  <si>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</si>
  <si>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</si>
  <si>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</si>
  <si>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</si>
  <si>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</si>
  <si>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</si>
  <si>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</si>
  <si>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</si>
  <si>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</si>
  <si>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</si>
  <si>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</si>
  <si>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</si>
  <si>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</si>
  <si>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</si>
  <si>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</si>
  <si>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</si>
  <si>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</si>
  <si>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</si>
  <si>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</si>
  <si>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</si>
  <si>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</si>
  <si>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</si>
  <si>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</si>
  <si>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</si>
  <si>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</si>
  <si>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</si>
  <si>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</si>
  <si>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</si>
  <si>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</si>
  <si>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</si>
  <si>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</si>
  <si>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</si>
  <si>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</si>
  <si>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</si>
  <si>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</si>
  <si>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</si>
  <si>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</si>
  <si>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</si>
  <si>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</si>
  <si>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</si>
  <si>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</si>
  <si>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</si>
  <si>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</si>
  <si>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</si>
  <si>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</si>
  <si>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</si>
  <si>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</si>
  <si>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</si>
  <si>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</si>
  <si>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</si>
  <si>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</si>
  <si>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</si>
  <si>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</si>
  <si>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</si>
  <si>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</si>
  <si>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</si>
  <si>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</si>
  <si>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</si>
  <si>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</si>
  <si>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</si>
  <si>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</si>
  <si>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</si>
  <si>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</si>
  <si>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</si>
  <si>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</si>
  <si>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</si>
  <si>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</si>
  <si>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</si>
  <si>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</si>
  <si>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</si>
  <si>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</si>
  <si>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</si>
  <si>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</si>
  <si>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</si>
  <si>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</si>
  <si>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</si>
  <si>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</si>
  <si>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</si>
  <si>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</si>
  <si>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</si>
  <si>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</si>
  <si>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</si>
  <si>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</si>
  <si>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</si>
  <si>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</si>
  <si>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</si>
  <si>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</si>
  <si>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</si>
  <si>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</si>
  <si>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</si>
  <si>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</si>
  <si>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</si>
  <si>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</si>
  <si>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</si>
  <si>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</si>
  <si>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</si>
  <si>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</si>
  <si>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</si>
  <si>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</si>
  <si>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</si>
  <si>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</si>
  <si>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</si>
  <si>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</si>
  <si>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</si>
  <si>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</si>
  <si>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</si>
  <si>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</si>
  <si>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</si>
  <si>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</si>
  <si>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</si>
  <si>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</si>
  <si>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</si>
  <si>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</si>
  <si>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</si>
  <si>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</si>
  <si>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</si>
  <si>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</si>
  <si>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</si>
  <si>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</si>
  <si>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</si>
  <si>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</si>
  <si>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</si>
  <si>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</si>
  <si>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</si>
  <si>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</si>
  <si>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</si>
  <si>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</si>
  <si>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</si>
  <si>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</si>
  <si>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</si>
  <si>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</si>
  <si>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</si>
  <si>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</si>
  <si>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</si>
  <si>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</si>
  <si>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</si>
  <si>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</si>
  <si>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</si>
  <si>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</si>
  <si>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</si>
  <si>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</si>
  <si>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</si>
  <si>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</si>
  <si>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</si>
  <si>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</si>
  <si>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</si>
  <si>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</si>
  <si>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</si>
  <si>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</si>
  <si>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</si>
  <si>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</si>
  <si>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</si>
  <si>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</si>
  <si>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</si>
  <si>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</si>
  <si>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</si>
  <si>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</si>
  <si>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</si>
  <si>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</si>
  <si>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</si>
  <si>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</si>
  <si>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</si>
  <si>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</si>
  <si>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</si>
  <si>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</si>
  <si>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</si>
  <si>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</si>
  <si>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</si>
  <si>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</si>
  <si>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</si>
  <si>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</si>
  <si>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</si>
  <si>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</si>
  <si>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</si>
  <si>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</si>
  <si>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</si>
  <si>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</si>
  <si>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</si>
  <si>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</si>
  <si>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</si>
  <si>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</si>
  <si>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</si>
  <si>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</si>
  <si>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</si>
  <si>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</si>
  <si>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</si>
  <si>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</si>
  <si>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</si>
  <si>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</si>
  <si>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</si>
  <si>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</si>
  <si>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</si>
  <si>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</si>
  <si>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</si>
  <si>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</si>
  <si>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</si>
  <si>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</si>
  <si>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</si>
  <si>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</si>
  <si>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</si>
  <si>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</si>
  <si>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</si>
  <si>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</si>
  <si>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</si>
  <si>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</si>
  <si>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</si>
  <si>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</si>
  <si>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</si>
  <si>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</si>
  <si>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</si>
  <si>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</si>
  <si>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</si>
  <si>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</si>
  <si>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</si>
  <si>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</si>
  <si>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</si>
  <si>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</si>
  <si>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</si>
  <si>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</si>
  <si>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</si>
  <si>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</si>
  <si>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</si>
  <si>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</si>
  <si>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</si>
  <si>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</si>
  <si>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</si>
  <si>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</si>
  <si>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</si>
  <si>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</si>
  <si>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</si>
  <si>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</si>
  <si>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</si>
  <si>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</si>
  <si>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</si>
  <si>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</si>
  <si>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</si>
  <si>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</si>
  <si>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</si>
  <si>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</si>
  <si>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</si>
  <si>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</si>
  <si>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</si>
  <si>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</si>
  <si>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</si>
  <si>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</si>
  <si>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</si>
  <si>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</si>
  <si>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</si>
  <si>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</si>
  <si>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</si>
  <si>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</si>
  <si>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</si>
  <si>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</si>
  <si>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</si>
  <si>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</si>
  <si>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</si>
  <si>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</si>
  <si>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</si>
  <si>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</si>
  <si>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</si>
  <si>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</si>
  <si>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</si>
  <si>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</si>
  <si>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</si>
  <si>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</si>
  <si>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</si>
  <si>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</si>
  <si>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</si>
  <si>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</si>
  <si>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</si>
  <si>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</si>
  <si>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</si>
  <si>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</si>
  <si>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</si>
  <si>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</si>
  <si>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</si>
  <si>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</si>
  <si>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</si>
  <si>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</si>
  <si>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</si>
  <si>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</si>
  <si>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</si>
  <si>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</si>
  <si>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</si>
  <si>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</si>
  <si>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</si>
  <si>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</si>
  <si>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</si>
  <si>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</si>
  <si>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</si>
  <si>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</si>
  <si>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</si>
  <si>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</si>
  <si>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</si>
  <si>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</si>
  <si>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</si>
  <si>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</si>
  <si>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</si>
  <si>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</si>
  <si>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</si>
  <si>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</si>
  <si>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</si>
  <si>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</si>
  <si>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</si>
  <si>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</si>
  <si>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</si>
  <si>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</si>
  <si>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</si>
  <si>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</si>
  <si>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</si>
  <si>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</si>
  <si>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</si>
  <si>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</si>
  <si>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</si>
  <si>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</si>
  <si>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</si>
  <si>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</si>
  <si>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</si>
  <si>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</si>
  <si>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</si>
  <si>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</si>
  <si>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</si>
  <si>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</si>
  <si>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</si>
  <si>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</si>
  <si>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</si>
  <si>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</si>
  <si>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</si>
  <si>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</si>
  <si>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</si>
  <si>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</si>
  <si>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</si>
  <si>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</si>
  <si>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</si>
  <si>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</si>
  <si>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</si>
  <si>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</si>
  <si>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</si>
  <si>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</si>
  <si>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</si>
  <si>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</si>
  <si>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</si>
  <si>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</si>
  <si>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</si>
  <si>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</si>
  <si>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</si>
  <si>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</si>
  <si>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</si>
  <si>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</si>
  <si>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</si>
  <si>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</si>
  <si>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</si>
  <si>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</si>
  <si>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</si>
  <si>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</si>
  <si>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</si>
  <si>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</si>
  <si>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</si>
  <si>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</si>
  <si>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</si>
  <si>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</si>
  <si>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</si>
  <si>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</si>
  <si>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</si>
  <si>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</si>
  <si>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</si>
  <si>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</si>
  <si>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</si>
  <si>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</si>
  <si>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</si>
  <si>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</si>
  <si>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</si>
  <si>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</si>
  <si>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</si>
  <si>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</si>
  <si>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</si>
  <si>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</si>
  <si>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</si>
  <si>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</si>
  <si>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</si>
  <si>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</si>
  <si>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</si>
  <si>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</si>
  <si>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</si>
  <si>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</si>
  <si>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</si>
  <si>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</si>
  <si>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</si>
  <si>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</si>
  <si>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</si>
  <si>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</si>
  <si>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</si>
  <si>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</si>
  <si>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</si>
  <si>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</si>
  <si>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</si>
  <si>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</si>
  <si>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</si>
  <si>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</si>
  <si>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</si>
  <si>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</si>
  <si>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</si>
  <si>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</si>
  <si>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</si>
  <si>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</si>
  <si>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</si>
  <si>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</si>
  <si>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</si>
  <si>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</si>
  <si>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</si>
  <si>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</si>
  <si>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</si>
  <si>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</si>
  <si>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</si>
  <si>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</si>
  <si>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</si>
  <si>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</si>
  <si>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</si>
  <si>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</si>
  <si>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</si>
  <si>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</si>
  <si>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</si>
  <si>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</si>
  <si>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</si>
  <si>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</si>
  <si>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</si>
  <si>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</si>
  <si>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</si>
  <si>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</si>
  <si>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</si>
  <si>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</si>
  <si>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</si>
  <si>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</si>
  <si>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</si>
  <si>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</si>
  <si>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</si>
  <si>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</si>
  <si>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</si>
  <si>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</si>
  <si>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</si>
  <si>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</si>
  <si>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</si>
  <si>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</si>
  <si>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</si>
  <si>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</si>
  <si>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</si>
  <si>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</si>
  <si>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</si>
  <si>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</si>
  <si>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</si>
  <si>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</si>
  <si>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</si>
  <si>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</si>
  <si>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</si>
  <si>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</si>
  <si>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</si>
  <si>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</si>
  <si>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</si>
  <si>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</si>
  <si>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</si>
  <si>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</si>
  <si>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</si>
  <si>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</si>
  <si>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</si>
  <si>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</si>
  <si>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</si>
  <si>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</si>
  <si>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</si>
  <si>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</si>
  <si>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</si>
  <si>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</si>
  <si>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</si>
  <si>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</si>
  <si>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</si>
  <si>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</si>
  <si>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</si>
  <si>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</si>
  <si>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</si>
  <si>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</si>
  <si>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</si>
  <si>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</si>
  <si>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</si>
  <si>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</si>
  <si>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</si>
  <si>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</si>
  <si>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</si>
  <si>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</si>
  <si>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</si>
  <si>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</si>
  <si>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</si>
  <si>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</si>
  <si>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</si>
  <si>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</si>
  <si>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</si>
  <si>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</si>
  <si>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</si>
  <si>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</si>
  <si>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</si>
  <si>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</si>
  <si>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</si>
  <si>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</si>
  <si>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</si>
  <si>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</si>
  <si>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</si>
  <si>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</si>
  <si>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</si>
  <si>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</si>
  <si>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</si>
  <si>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</si>
  <si>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</si>
  <si>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</si>
  <si>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</si>
  <si>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</si>
  <si>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</si>
  <si>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</si>
  <si>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</si>
  <si>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</si>
  <si>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</si>
  <si>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</si>
  <si>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</si>
  <si>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</si>
  <si>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</si>
  <si>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</si>
  <si>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</si>
  <si>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</si>
  <si>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</si>
  <si>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</si>
  <si>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</si>
  <si>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</si>
  <si>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</si>
  <si>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</si>
  <si>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</si>
  <si>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</si>
  <si>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</si>
  <si>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</si>
  <si>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</si>
  <si>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</si>
  <si>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</si>
  <si>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</si>
  <si>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</si>
  <si>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</si>
  <si>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</si>
  <si>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</si>
  <si>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</si>
  <si>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</si>
  <si>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</si>
  <si>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</si>
  <si>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</si>
  <si>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</si>
  <si>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</si>
  <si>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</si>
  <si>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</si>
  <si>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</si>
  <si>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</si>
  <si>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</si>
  <si>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</si>
  <si>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</si>
  <si>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</si>
  <si>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</si>
  <si>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</si>
  <si>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</si>
  <si>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</si>
  <si>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</si>
  <si>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</si>
  <si>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</si>
  <si>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</si>
  <si>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</si>
  <si>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</si>
  <si>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</si>
  <si>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</si>
  <si>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</si>
  <si>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</si>
  <si>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</si>
  <si>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</si>
  <si>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</si>
  <si>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</si>
  <si>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</si>
  <si>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</si>
  <si>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</si>
  <si>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</si>
  <si>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</si>
  <si>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</si>
  <si>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</si>
  <si>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</si>
  <si>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</si>
  <si>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</si>
  <si>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</si>
  <si>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</si>
  <si>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</si>
  <si>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</si>
  <si>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</si>
  <si>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</si>
  <si>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</si>
  <si>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</si>
  <si>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</si>
  <si>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</si>
  <si>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</si>
  <si>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</si>
  <si>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</si>
  <si>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</si>
  <si>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</si>
  <si>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</si>
  <si>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</si>
  <si>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</si>
  <si>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</si>
  <si>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</si>
  <si>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</si>
  <si>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</si>
  <si>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</si>
  <si>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</si>
  <si>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</si>
  <si>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</si>
  <si>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</si>
  <si>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</si>
  <si>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</si>
  <si>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</si>
  <si>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</si>
  <si>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</si>
  <si>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</si>
  <si>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</si>
  <si>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</si>
  <si>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</si>
  <si>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</si>
  <si>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</si>
  <si>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</si>
  <si>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</si>
  <si>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</si>
  <si>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</si>
  <si>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</si>
  <si>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</si>
  <si>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</si>
  <si>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</si>
  <si>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</si>
  <si>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</si>
  <si>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</si>
  <si>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</si>
  <si>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</si>
  <si>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</si>
  <si>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</si>
  <si>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</si>
  <si>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</si>
  <si>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</si>
  <si>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</si>
  <si>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</si>
  <si>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</si>
  <si>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</si>
  <si>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</si>
  <si>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</si>
  <si>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</si>
  <si>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</si>
  <si>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</si>
  <si>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</si>
  <si>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</si>
  <si>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</si>
  <si>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</si>
  <si>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</si>
  <si>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</si>
  <si>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</si>
  <si>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</si>
  <si>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</si>
  <si>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</si>
  <si>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</si>
  <si>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</si>
  <si>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</si>
  <si>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</si>
  <si>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</si>
  <si>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</si>
  <si>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</si>
  <si>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</si>
  <si>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</si>
  <si>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</si>
  <si>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</si>
  <si>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</si>
  <si>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</si>
  <si>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</si>
  <si>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</si>
  <si>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</si>
  <si>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</si>
  <si>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</si>
  <si>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</si>
  <si>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</si>
  <si>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</si>
  <si>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</si>
  <si>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</si>
  <si>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</si>
  <si>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</si>
  <si>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</si>
  <si>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</si>
  <si>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</si>
  <si>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</si>
  <si>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</si>
  <si>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</si>
  <si>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</si>
  <si>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</si>
  <si>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</si>
  <si>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</si>
  <si>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</si>
  <si>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</si>
  <si>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</si>
  <si>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</si>
  <si>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</si>
  <si>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</si>
  <si>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</si>
  <si>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</si>
  <si>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</si>
  <si>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</si>
  <si>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</si>
  <si>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</si>
  <si>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</si>
  <si>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</si>
  <si>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</si>
  <si>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</si>
  <si>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</si>
  <si>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</si>
  <si>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</si>
  <si>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</si>
  <si>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</si>
  <si>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</si>
  <si>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</si>
  <si>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</si>
  <si>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</si>
  <si>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</si>
  <si>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</si>
  <si>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</si>
  <si>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</si>
  <si>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</si>
  <si>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</si>
  <si>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</si>
  <si>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</si>
  <si>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</si>
  <si>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</si>
  <si>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</si>
  <si>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</si>
  <si>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</si>
  <si>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</si>
  <si>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</si>
  <si>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</si>
  <si>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</si>
  <si>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</si>
  <si>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</si>
  <si>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</si>
  <si>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</si>
  <si>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</si>
  <si>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</si>
  <si>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</si>
  <si>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</si>
  <si>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</si>
  <si>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</si>
  <si>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</si>
  <si>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</si>
  <si>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</si>
  <si>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</si>
  <si>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</si>
  <si>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</si>
  <si>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</si>
  <si>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</si>
  <si>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</si>
  <si>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</si>
  <si>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</si>
  <si>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</si>
  <si>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</si>
  <si>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</si>
  <si>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</si>
  <si>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</si>
  <si>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</si>
  <si>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</si>
  <si>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</si>
  <si>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</si>
  <si>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</si>
  <si>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</si>
  <si>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</si>
  <si>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</si>
  <si>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</si>
  <si>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</si>
  <si>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</si>
  <si>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</si>
  <si>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</si>
  <si>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</si>
  <si>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</si>
  <si>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</si>
  <si>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</si>
  <si>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</si>
  <si>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</si>
  <si>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</si>
  <si>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</si>
  <si>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</si>
  <si>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</si>
  <si>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</si>
  <si>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</si>
  <si>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</si>
  <si>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</si>
  <si>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</si>
  <si>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</si>
  <si>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</si>
  <si>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</si>
  <si>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</si>
  <si>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</si>
  <si>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</si>
  <si>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</si>
  <si>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</si>
  <si>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</si>
  <si>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</si>
  <si>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</si>
  <si>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</si>
  <si>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</si>
  <si>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</si>
  <si>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</si>
  <si>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</si>
  <si>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</si>
  <si>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</si>
  <si>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</si>
  <si>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</si>
  <si>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</si>
  <si>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</si>
  <si>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</si>
  <si>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</si>
  <si>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</si>
  <si>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</si>
  <si>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</si>
  <si>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</si>
  <si>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</si>
  <si>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</si>
  <si>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</si>
  <si>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</si>
  <si>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</si>
  <si>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</si>
  <si>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</si>
  <si>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</si>
  <si>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</si>
  <si>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</si>
  <si>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</si>
  <si>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</si>
  <si>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</si>
  <si>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</si>
  <si>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</si>
  <si>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</si>
  <si>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</si>
  <si>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</si>
  <si>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</si>
  <si>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</si>
  <si>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</si>
  <si>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</si>
  <si>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</si>
  <si>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</si>
  <si>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</si>
  <si>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</si>
  <si>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</si>
  <si>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</si>
  <si>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</si>
  <si>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</si>
  <si>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</si>
  <si>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</si>
  <si>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</si>
  <si>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</si>
  <si>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</si>
  <si>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</si>
  <si>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</si>
  <si>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</si>
  <si>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</si>
  <si>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</si>
  <si>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</si>
  <si>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</si>
  <si>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</si>
  <si>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</si>
  <si>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</si>
  <si>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</si>
  <si>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</si>
  <si>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</si>
  <si>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</si>
  <si>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</si>
  <si>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</si>
  <si>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</si>
  <si>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</si>
  <si>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</si>
  <si>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</si>
  <si>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</si>
  <si>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</si>
  <si>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</si>
  <si>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</si>
  <si>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</si>
  <si>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</si>
  <si>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</si>
  <si>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</si>
  <si>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</si>
  <si>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</si>
  <si>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</si>
  <si>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</si>
  <si>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</si>
  <si>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</si>
  <si>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</si>
  <si>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</si>
  <si>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</si>
  <si>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</si>
  <si>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</si>
  <si>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</si>
  <si>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</si>
  <si>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</si>
  <si>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</si>
  <si>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</si>
  <si>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</si>
  <si>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</si>
  <si>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</si>
  <si>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</si>
  <si>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</si>
  <si>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</si>
  <si>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</si>
  <si>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</si>
  <si>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</si>
  <si>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</si>
  <si>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</si>
  <si>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</si>
  <si>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</si>
  <si>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</si>
  <si>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</si>
  <si>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</si>
  <si>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</si>
  <si>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</si>
  <si>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</si>
  <si>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</si>
  <si>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</si>
  <si>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</si>
  <si>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</si>
  <si>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</si>
  <si>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</si>
  <si>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</si>
  <si>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</si>
  <si>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</si>
  <si>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</si>
  <si>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</si>
  <si>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</si>
  <si>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</si>
  <si>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</si>
  <si>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</si>
  <si>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</si>
  <si>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</si>
  <si>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</si>
  <si>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</si>
  <si>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</si>
  <si>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</si>
  <si>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</si>
  <si>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</si>
  <si>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</si>
  <si>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</si>
  <si>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</si>
  <si>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</si>
  <si>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</si>
  <si>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</si>
  <si>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</si>
  <si>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</si>
  <si>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</si>
  <si>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</si>
  <si>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</si>
  <si>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</si>
  <si>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</si>
  <si>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</si>
  <si>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</si>
  <si>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</si>
  <si>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</si>
  <si>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</si>
  <si>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</si>
  <si>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</si>
  <si>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</si>
  <si>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</si>
  <si>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</si>
  <si>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</si>
  <si>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</si>
  <si>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</si>
  <si>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</si>
  <si>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</si>
  <si>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</si>
  <si>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</si>
  <si>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</si>
  <si>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</si>
  <si>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</si>
  <si>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</si>
  <si>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</si>
  <si>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</si>
  <si>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</si>
  <si>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</si>
  <si>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</si>
  <si>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</si>
  <si>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</si>
  <si>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</si>
  <si>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</si>
  <si>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</si>
  <si>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</si>
  <si>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</si>
  <si>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</si>
  <si>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</si>
  <si>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</si>
  <si>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</si>
  <si>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</si>
  <si>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</si>
  <si>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</si>
  <si>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</si>
  <si>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</si>
  <si>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</si>
  <si>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</si>
  <si>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</si>
  <si>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</si>
  <si>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</si>
  <si>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</si>
  <si>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</si>
  <si>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</si>
  <si>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</si>
  <si>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</si>
  <si>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</si>
  <si>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</si>
  <si>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</si>
  <si>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</si>
  <si>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</si>
  <si>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</si>
  <si>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</si>
  <si>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</si>
  <si>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</si>
  <si>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</si>
  <si>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</si>
  <si>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</si>
  <si>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</si>
  <si>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</si>
  <si>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</si>
  <si>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</si>
  <si>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</si>
  <si>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</si>
  <si>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</si>
  <si>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</si>
  <si>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</si>
  <si>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</si>
  <si>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</si>
  <si>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</si>
  <si>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</si>
  <si>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</si>
  <si>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</si>
  <si>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</si>
  <si>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</si>
  <si>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</si>
  <si>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</si>
  <si>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</si>
  <si>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</si>
  <si>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</si>
  <si>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</si>
  <si>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</si>
  <si>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</si>
  <si>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</si>
  <si>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</si>
  <si>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</si>
  <si>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</si>
  <si>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</si>
  <si>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</si>
  <si>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</si>
  <si>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</si>
  <si>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</si>
  <si>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</si>
  <si>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</si>
  <si>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</si>
  <si>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</si>
  <si>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</si>
  <si>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</si>
  <si>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</si>
  <si>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</si>
  <si>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</si>
  <si>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</si>
  <si>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</si>
  <si>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</si>
  <si>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</si>
  <si>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</si>
  <si>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</si>
  <si>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</si>
  <si>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</si>
  <si>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</si>
  <si>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</si>
  <si>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</si>
  <si>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</si>
  <si>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</si>
  <si>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</si>
  <si>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</si>
  <si>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</si>
  <si>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</si>
  <si>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</si>
  <si>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</si>
  <si>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</si>
  <si>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</si>
  <si>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</si>
  <si>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</si>
  <si>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</si>
  <si>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</si>
  <si>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</si>
  <si>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</si>
  <si>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</si>
  <si>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</si>
  <si>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</si>
  <si>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</si>
  <si>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</si>
  <si>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</si>
  <si>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</si>
  <si>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</si>
  <si>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</si>
  <si>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</si>
  <si>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</si>
  <si>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</si>
  <si>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</si>
  <si>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</si>
  <si>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</si>
  <si>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</si>
  <si>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</si>
  <si>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</si>
  <si>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</si>
  <si>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</si>
  <si>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</si>
  <si>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</si>
  <si>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</si>
  <si>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</si>
  <si>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</si>
  <si>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</si>
  <si>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</si>
  <si>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</si>
  <si>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</si>
  <si>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</si>
  <si>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</si>
  <si>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</si>
  <si>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</si>
  <si>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</si>
  <si>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</si>
  <si>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</si>
  <si>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</si>
  <si>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</si>
  <si>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</si>
  <si>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</si>
  <si>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</si>
  <si>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</si>
  <si>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</si>
  <si>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</si>
  <si>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</si>
  <si>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</si>
  <si>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</si>
  <si>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</si>
  <si>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</si>
  <si>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</si>
  <si>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</si>
  <si>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</si>
  <si>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</si>
  <si>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</si>
  <si>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</si>
  <si>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</si>
  <si>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</si>
  <si>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</si>
  <si>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</si>
  <si>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</si>
  <si>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</si>
  <si>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</si>
  <si>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</si>
  <si>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</si>
  <si>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</si>
  <si>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</si>
  <si>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</si>
  <si>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</si>
  <si>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</si>
  <si>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</si>
  <si>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</si>
  <si>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</si>
  <si>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</si>
  <si>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</si>
  <si>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</si>
  <si>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</si>
  <si>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</si>
  <si>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</si>
  <si>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</si>
  <si>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</si>
  <si>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</si>
  <si>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</si>
  <si>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</si>
  <si>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</si>
  <si>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</si>
  <si>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</si>
  <si>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</si>
  <si>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</si>
  <si>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</si>
  <si>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</si>
  <si>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</si>
  <si>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</si>
  <si>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</si>
  <si>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</si>
  <si>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</si>
  <si>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</si>
  <si>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</si>
  <si>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</si>
  <si>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</si>
  <si>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</si>
  <si>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</si>
  <si>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</si>
  <si>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</si>
  <si>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</si>
  <si>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</si>
  <si>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</si>
  <si>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</si>
  <si>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</si>
  <si>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</si>
  <si>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</si>
  <si>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</si>
  <si>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</si>
  <si>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</si>
  <si>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</si>
  <si>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</si>
  <si>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</si>
  <si>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</si>
  <si>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</si>
  <si>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</si>
  <si>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</si>
  <si>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</si>
  <si>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</si>
  <si>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</si>
  <si>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</si>
  <si>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</si>
  <si>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</si>
  <si>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</si>
  <si>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</si>
  <si>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</si>
  <si>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</si>
  <si>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</si>
  <si>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</si>
  <si>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</si>
  <si>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</si>
  <si>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</si>
  <si>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</si>
  <si>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</si>
  <si>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</si>
  <si>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</si>
  <si>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</si>
  <si>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</si>
  <si>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</si>
  <si>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</si>
  <si>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</si>
  <si>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</si>
  <si>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</si>
  <si>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</si>
  <si>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</si>
  <si>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</si>
  <si>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</si>
  <si>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</si>
  <si>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</si>
  <si>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</si>
  <si>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</si>
  <si>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</si>
  <si>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</si>
  <si>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</si>
  <si>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</si>
  <si>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</si>
  <si>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</si>
  <si>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</si>
  <si>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</si>
  <si>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</si>
  <si>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</si>
  <si>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</si>
  <si>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</si>
  <si>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</si>
  <si>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</si>
  <si>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</si>
  <si>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</si>
  <si>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</si>
  <si>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</si>
  <si>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</si>
  <si>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</si>
  <si>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</si>
  <si>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</si>
  <si>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</si>
  <si>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</si>
  <si>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</si>
  <si>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</si>
  <si>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</si>
  <si>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</si>
  <si>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</si>
  <si>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</si>
  <si>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</si>
  <si>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</si>
  <si>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</si>
  <si>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</si>
  <si>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</si>
  <si>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</si>
  <si>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</si>
  <si>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</si>
  <si>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</si>
  <si>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</si>
  <si>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</si>
  <si>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</si>
  <si>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</si>
  <si>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</si>
  <si>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</si>
  <si>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</si>
  <si>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</si>
  <si>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</si>
  <si>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</si>
  <si>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</si>
  <si>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</si>
  <si>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</si>
  <si>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</si>
  <si>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</si>
  <si>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</si>
  <si>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</si>
  <si>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</si>
  <si>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</si>
  <si>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</si>
  <si>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</si>
  <si>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</si>
  <si>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</si>
  <si>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</si>
  <si>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</si>
  <si>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</si>
  <si>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</si>
  <si>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</si>
  <si>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</si>
  <si>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</si>
  <si>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</si>
  <si>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</si>
  <si>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</si>
  <si>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</si>
  <si>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</si>
  <si>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</si>
  <si>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</si>
  <si>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</si>
  <si>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</si>
  <si>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</si>
  <si>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</si>
  <si>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</si>
  <si>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</si>
  <si>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</si>
  <si>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</si>
  <si>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</si>
  <si>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</si>
  <si>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</si>
  <si>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</si>
  <si>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</si>
  <si>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</si>
  <si>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</si>
  <si>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</si>
  <si>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</si>
  <si>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</si>
  <si>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</si>
  <si>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</si>
  <si>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</si>
  <si>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</si>
  <si>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</si>
  <si>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</si>
  <si>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</si>
  <si>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</si>
  <si>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</si>
  <si>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</si>
  <si>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</si>
  <si>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</si>
  <si>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</si>
  <si>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</si>
  <si>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</si>
  <si>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</si>
  <si>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</si>
  <si>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</si>
  <si>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</si>
  <si>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</si>
  <si>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</si>
  <si>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</si>
  <si>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</si>
  <si>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</si>
  <si>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</si>
  <si>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</si>
  <si>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</si>
  <si>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</si>
  <si>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</si>
  <si>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</si>
  <si>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</si>
  <si>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</si>
  <si>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</si>
  <si>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</si>
  <si>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</si>
  <si>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</si>
  <si>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</si>
  <si>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</si>
  <si>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</si>
  <si>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</si>
  <si>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</si>
  <si>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</si>
  <si>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</si>
  <si>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</si>
  <si>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</si>
  <si>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</si>
  <si>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</si>
  <si>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</si>
  <si>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</si>
  <si>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</si>
  <si>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</si>
  <si>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</si>
  <si>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</si>
  <si>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</si>
  <si>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</si>
  <si>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</si>
  <si>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</si>
  <si>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</si>
  <si>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</si>
  <si>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</si>
  <si>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</si>
  <si>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</si>
  <si>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</si>
  <si>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</si>
  <si>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</si>
  <si>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</si>
  <si>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</si>
  <si>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</si>
  <si>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</si>
  <si>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</si>
  <si>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</si>
  <si>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</si>
  <si>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</si>
  <si>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</si>
  <si>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</si>
  <si>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</si>
  <si>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</si>
  <si>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</si>
  <si>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</si>
  <si>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</si>
  <si>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</si>
  <si>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</si>
  <si>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</si>
  <si>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</si>
  <si>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</si>
  <si>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</si>
  <si>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</si>
  <si>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</si>
  <si>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</si>
  <si>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</si>
  <si>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</si>
  <si>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</si>
  <si>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</si>
  <si>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</si>
  <si>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</si>
  <si>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</si>
  <si>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</si>
  <si>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</si>
  <si>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</si>
  <si>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</si>
  <si>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</si>
  <si>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</si>
  <si>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</si>
  <si>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</si>
  <si>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</si>
  <si>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</si>
  <si>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</si>
  <si>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</si>
  <si>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</si>
  <si>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</si>
  <si>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</si>
  <si>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</si>
  <si>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</si>
  <si>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</si>
  <si>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</si>
  <si>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</si>
  <si>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</si>
  <si>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</si>
  <si>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</si>
  <si>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</si>
  <si>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</si>
  <si>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</si>
  <si>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</si>
  <si>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</si>
  <si>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</si>
  <si>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</si>
  <si>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</si>
  <si>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</si>
  <si>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</si>
  <si>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</si>
  <si>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</si>
  <si>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</si>
  <si>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</si>
  <si>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</si>
  <si>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</si>
  <si>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</si>
  <si>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</si>
  <si>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</si>
  <si>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</si>
  <si>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</si>
  <si>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</si>
  <si>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</si>
  <si>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</si>
  <si>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</si>
  <si>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</si>
  <si>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</si>
  <si>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</si>
  <si>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</si>
  <si>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</si>
  <si>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</si>
  <si>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</si>
  <si>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</si>
  <si>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</si>
  <si>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</si>
  <si>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</si>
  <si>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</si>
  <si>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</si>
  <si>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</si>
  <si>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</si>
  <si>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</si>
  <si>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</si>
  <si>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</si>
  <si>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</si>
  <si>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</si>
  <si>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</si>
  <si>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</si>
  <si>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</si>
  <si>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</si>
  <si>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</si>
  <si>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</si>
  <si>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</si>
  <si>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</si>
  <si>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</si>
  <si>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</si>
  <si>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</si>
  <si>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</si>
  <si>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</si>
  <si>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</si>
  <si>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</si>
  <si>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</si>
  <si>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</si>
  <si>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</si>
  <si>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</si>
  <si>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</si>
  <si>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</si>
  <si>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</si>
  <si>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</si>
  <si>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</si>
  <si>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</si>
  <si>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</si>
  <si>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</si>
  <si>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</si>
  <si>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</si>
  <si>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</si>
  <si>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</si>
  <si>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</si>
  <si>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</si>
  <si>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</si>
  <si>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</si>
  <si>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</si>
  <si>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</si>
  <si>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</si>
  <si>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</si>
  <si>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</si>
  <si>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</si>
  <si>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</si>
  <si>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</si>
  <si>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</si>
  <si>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</si>
  <si>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</si>
  <si>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</si>
  <si>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</si>
  <si>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</si>
  <si>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</si>
  <si>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</si>
  <si>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</si>
  <si>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</si>
  <si>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</si>
  <si>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</si>
  <si>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</si>
  <si>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</si>
  <si>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</si>
  <si>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</si>
  <si>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</si>
  <si>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</si>
  <si>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</si>
  <si>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</si>
  <si>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</si>
  <si>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</si>
  <si>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</si>
  <si>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</si>
  <si>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</si>
  <si>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</si>
  <si>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</si>
  <si>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</si>
  <si>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</si>
  <si>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</si>
  <si>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</si>
  <si>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</si>
  <si>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</si>
  <si>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</si>
  <si>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</si>
  <si>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</si>
  <si>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</si>
  <si>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</si>
  <si>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</si>
  <si>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</si>
  <si>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</si>
  <si>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</si>
  <si>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</si>
  <si>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</si>
  <si>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</si>
  <si>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</si>
  <si>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</si>
  <si>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</si>
  <si>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</si>
  <si>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</si>
  <si>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</si>
  <si>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</si>
  <si>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</si>
  <si>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</si>
  <si>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</si>
  <si>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</si>
  <si>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</si>
  <si>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</si>
  <si>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</si>
  <si>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</si>
  <si>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</si>
  <si>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</si>
  <si>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</si>
  <si>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</si>
  <si>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</si>
  <si>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</si>
  <si>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</si>
  <si>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</si>
  <si>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</si>
  <si>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</si>
  <si>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</si>
  <si>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</si>
  <si>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</si>
  <si>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</si>
  <si>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</si>
  <si>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</si>
  <si>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</si>
  <si>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</si>
  <si>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</si>
  <si>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</si>
  <si>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</si>
  <si>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</si>
  <si>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</si>
  <si>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</si>
  <si>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</si>
  <si>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</si>
  <si>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</si>
  <si>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</si>
  <si>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</si>
  <si>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</si>
  <si>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</si>
  <si>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</si>
  <si>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</si>
  <si>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</si>
  <si>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</si>
  <si>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</si>
  <si>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</si>
  <si>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</si>
  <si>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</si>
  <si>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</si>
  <si>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</si>
  <si>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</si>
  <si>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</si>
  <si>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</si>
  <si>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</si>
  <si>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</si>
  <si>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</si>
  <si>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</si>
  <si>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</si>
  <si>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</si>
  <si>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</si>
  <si>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</si>
  <si>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</si>
  <si>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</si>
  <si>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</si>
  <si>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</si>
  <si>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</si>
  <si>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</si>
  <si>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</si>
  <si>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</si>
  <si>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</si>
  <si>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</si>
  <si>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</si>
  <si>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</si>
  <si>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</si>
  <si>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</si>
  <si>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</si>
  <si>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</si>
  <si>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</si>
  <si>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</si>
  <si>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</si>
  <si>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</si>
  <si>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</si>
  <si>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</si>
  <si>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</si>
  <si>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</si>
  <si>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</si>
  <si>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</si>
  <si>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</si>
  <si>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</si>
  <si>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</si>
  <si>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</si>
  <si>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</si>
  <si>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</si>
  <si>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</si>
  <si>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</si>
  <si>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</si>
  <si>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</si>
  <si>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</si>
  <si>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</si>
  <si>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</si>
  <si>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</si>
  <si>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</si>
  <si>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</si>
  <si>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</si>
  <si>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</si>
  <si>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</si>
  <si>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</si>
  <si>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</si>
  <si>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</si>
  <si>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</si>
  <si>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</si>
  <si>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</si>
  <si>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</si>
  <si>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</si>
  <si>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</si>
  <si>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</si>
  <si>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</si>
  <si>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</si>
  <si>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</si>
  <si>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</si>
  <si>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</si>
  <si>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</si>
  <si>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</si>
  <si>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</si>
  <si>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</si>
  <si>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</si>
  <si>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</si>
  <si>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</si>
  <si>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</si>
  <si>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</si>
  <si>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</si>
  <si>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</si>
  <si>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</si>
  <si>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</si>
  <si>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</si>
  <si>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</si>
  <si>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</si>
  <si>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</si>
  <si>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</si>
  <si>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</si>
  <si>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</si>
  <si>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</si>
  <si>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</si>
  <si>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</si>
  <si>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</si>
  <si>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</si>
  <si>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</si>
  <si>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</si>
  <si>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</si>
  <si>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</si>
  <si>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</si>
  <si>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</si>
  <si>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</si>
  <si>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</si>
  <si>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</si>
  <si>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</si>
  <si>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</si>
  <si>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</si>
  <si>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</si>
  <si>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</si>
  <si>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</si>
  <si>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</si>
  <si>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</si>
  <si>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</si>
  <si>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</si>
  <si>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</si>
  <si>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</si>
  <si>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</si>
  <si>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</si>
  <si>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</si>
  <si>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</si>
  <si>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</si>
  <si>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</si>
  <si>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</si>
  <si>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</si>
  <si>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</si>
  <si>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</si>
  <si>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</si>
  <si>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</si>
  <si>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</si>
  <si>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</si>
  <si>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</si>
  <si>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</si>
  <si>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</si>
  <si>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</si>
  <si>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</si>
  <si>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</si>
  <si>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</si>
  <si>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</si>
  <si>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</si>
  <si>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</si>
  <si>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</si>
  <si>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</si>
  <si>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</si>
  <si>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</si>
  <si>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</si>
  <si>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</si>
  <si>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</si>
  <si>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</si>
  <si>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</si>
  <si>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</si>
  <si>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</si>
  <si>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</si>
  <si>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</si>
  <si>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</si>
  <si>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</si>
  <si>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</si>
  <si>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</si>
  <si>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</si>
  <si>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</si>
  <si>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</si>
  <si>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</si>
  <si>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</si>
  <si>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</si>
  <si>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</si>
  <si>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</si>
  <si>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</si>
  <si>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</si>
  <si>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</si>
  <si>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</si>
  <si>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</si>
  <si>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</si>
  <si>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</si>
  <si>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</si>
  <si>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</si>
  <si>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</si>
  <si>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</si>
  <si>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</si>
  <si>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</si>
  <si>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</si>
  <si>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</si>
  <si>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</si>
  <si>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</si>
  <si>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</si>
  <si>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</si>
  <si>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</si>
  <si>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</si>
  <si>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</si>
  <si>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</si>
  <si>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</si>
  <si>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</si>
  <si>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</si>
  <si>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</si>
  <si>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</si>
  <si>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</si>
  <si>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</si>
  <si>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</si>
  <si>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</si>
  <si>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</si>
  <si>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</si>
  <si>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</si>
  <si>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</si>
  <si>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</si>
  <si>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</si>
  <si>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</si>
  <si>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</si>
  <si>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</si>
  <si>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</si>
  <si>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</si>
  <si>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</si>
  <si>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</si>
  <si>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</si>
  <si>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</si>
  <si>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</si>
  <si>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</si>
  <si>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</si>
  <si>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</si>
  <si>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</si>
  <si>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</si>
  <si>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</si>
  <si>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</si>
  <si>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</si>
  <si>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</si>
  <si>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</si>
  <si>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</si>
  <si>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</si>
  <si>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</si>
  <si>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</si>
  <si>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</si>
  <si>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</si>
  <si>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</si>
  <si>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</si>
  <si>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</si>
  <si>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</si>
  <si>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</si>
  <si>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</si>
  <si>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</si>
  <si>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</si>
  <si>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</si>
  <si>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</si>
  <si>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</si>
  <si>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</si>
  <si>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</si>
  <si>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</si>
  <si>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</si>
  <si>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</si>
  <si>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</si>
  <si>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</si>
  <si>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</si>
  <si>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</si>
  <si>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</si>
  <si>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</si>
  <si>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</si>
  <si>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</si>
  <si>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</si>
  <si>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</si>
  <si>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</si>
  <si>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</si>
  <si>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</si>
  <si>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</si>
  <si>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</si>
  <si>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</si>
  <si>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</si>
  <si>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</si>
  <si>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</si>
  <si>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</si>
  <si>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</si>
  <si>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</si>
  <si>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</si>
  <si>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</si>
  <si>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</si>
  <si>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</si>
  <si>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</si>
  <si>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</si>
  <si>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</si>
  <si>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</si>
  <si>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</si>
  <si>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</si>
  <si>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</si>
  <si>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</si>
  <si>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</si>
  <si>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</si>
  <si>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</si>
  <si>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</si>
  <si>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</si>
  <si>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</si>
  <si>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</si>
  <si>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</si>
  <si>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</si>
  <si>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</si>
  <si>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</si>
  <si>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</si>
  <si>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</si>
  <si>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</si>
  <si>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</si>
  <si>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</si>
  <si>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</si>
  <si>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</si>
  <si>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</si>
  <si>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</si>
  <si>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</si>
  <si>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</si>
  <si>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</si>
  <si>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</si>
  <si>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</si>
  <si>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</si>
  <si>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</si>
  <si>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</si>
  <si>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</si>
  <si>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</si>
  <si>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</si>
  <si>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</si>
  <si>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</si>
  <si>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</si>
  <si>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</si>
  <si>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</si>
  <si>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</si>
  <si>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</si>
  <si>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</si>
  <si>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</si>
  <si>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</si>
  <si>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</si>
  <si>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</si>
  <si>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</si>
  <si>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</si>
  <si>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</si>
  <si>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</si>
  <si>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</si>
  <si>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</si>
  <si>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</si>
  <si>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</si>
  <si>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</si>
  <si>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</si>
  <si>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</si>
  <si>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</si>
  <si>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</si>
  <si>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</si>
  <si>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</si>
  <si>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</si>
  <si>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</si>
  <si>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</si>
  <si>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</si>
  <si>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</si>
  <si>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</si>
  <si>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</si>
  <si>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</si>
  <si>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</si>
  <si>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</si>
  <si>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</si>
  <si>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</si>
  <si>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</si>
  <si>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</si>
  <si>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</si>
  <si>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</si>
  <si>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</si>
  <si>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</si>
  <si>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</si>
  <si>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</si>
  <si>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</si>
  <si>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</si>
  <si>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</si>
  <si>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</si>
  <si>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</si>
  <si>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</si>
  <si>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</si>
  <si>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</si>
  <si>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</si>
  <si>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</si>
  <si>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</si>
  <si>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</si>
  <si>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</si>
  <si>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</si>
  <si>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</si>
  <si>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</si>
  <si>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</si>
  <si>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</si>
  <si>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</si>
  <si>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</si>
  <si>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</si>
  <si>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</si>
  <si>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</si>
  <si>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</si>
  <si>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</si>
  <si>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</si>
  <si>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</si>
  <si>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</si>
  <si>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</si>
  <si>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</si>
  <si>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</si>
  <si>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</si>
  <si>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</si>
  <si>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</si>
  <si>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</si>
  <si>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</si>
  <si>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</si>
  <si>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</si>
  <si>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</si>
  <si>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</si>
  <si>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</si>
  <si>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</si>
  <si>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</si>
  <si>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</si>
  <si>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</si>
  <si>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</si>
  <si>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</si>
  <si>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</si>
  <si>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</si>
  <si>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</si>
  <si>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</si>
  <si>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</si>
  <si>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</si>
  <si>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</si>
  <si>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</si>
  <si>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</si>
  <si>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</si>
  <si>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</si>
  <si>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</si>
  <si>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</si>
  <si>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</si>
  <si>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</si>
  <si>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</si>
  <si>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</si>
  <si>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</si>
  <si>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</si>
  <si>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</si>
  <si>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</si>
  <si>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</si>
  <si>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</si>
  <si>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</si>
  <si>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</si>
  <si>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</si>
  <si>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</si>
  <si>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</si>
  <si>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</si>
  <si>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</si>
  <si>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</si>
  <si>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</si>
  <si>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</si>
  <si>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</si>
  <si>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</si>
  <si>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</si>
  <si>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</si>
  <si>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</si>
  <si>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</si>
  <si>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</si>
  <si>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</si>
  <si>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</si>
  <si>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</si>
  <si>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</si>
  <si>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</si>
  <si>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</si>
  <si>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</si>
  <si>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</si>
  <si>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</si>
  <si>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</si>
  <si>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</si>
  <si>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</si>
  <si>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</si>
  <si>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</si>
  <si>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</si>
  <si>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</si>
  <si>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</si>
  <si>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</si>
  <si>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</si>
  <si>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</si>
  <si>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</si>
  <si>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</si>
  <si>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</si>
  <si>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</si>
  <si>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</si>
  <si>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</si>
  <si>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</si>
  <si>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</si>
  <si>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</si>
  <si>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</si>
  <si>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</si>
  <si>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</si>
  <si>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</si>
  <si>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</si>
  <si>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</si>
  <si>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</si>
  <si>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</si>
  <si>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</si>
  <si>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</si>
  <si>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</si>
  <si>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</si>
  <si>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</si>
  <si>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</si>
  <si>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</si>
  <si>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</si>
  <si>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</si>
  <si>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</si>
  <si>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</si>
  <si>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</si>
  <si>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</si>
  <si>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</si>
  <si>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</si>
  <si>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</si>
  <si>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</si>
  <si>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</si>
  <si>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</si>
  <si>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</si>
  <si>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</si>
  <si>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</si>
  <si>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</si>
  <si>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</si>
  <si>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</si>
  <si>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</si>
  <si>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</si>
  <si>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</si>
  <si>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</si>
  <si>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</si>
  <si>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</si>
  <si>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</si>
  <si>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</si>
  <si>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</si>
  <si>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</si>
  <si>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</si>
  <si>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</si>
  <si>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</si>
  <si>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</si>
  <si>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</si>
  <si>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</si>
  <si>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</si>
  <si>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</si>
  <si>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</si>
  <si>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</si>
  <si>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</si>
  <si>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</si>
  <si>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</si>
  <si>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</si>
  <si>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</si>
  <si>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</si>
  <si>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</si>
  <si>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</si>
  <si>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</si>
  <si>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</si>
  <si>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</si>
  <si>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</si>
  <si>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</si>
  <si>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</si>
  <si>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</si>
  <si>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</si>
  <si>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</si>
  <si>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</si>
  <si>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</si>
  <si>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</si>
  <si>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</si>
  <si>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</si>
  <si>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</si>
  <si>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</si>
  <si>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</si>
  <si>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</si>
  <si>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</si>
  <si>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</si>
  <si>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</si>
  <si>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</si>
  <si>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</si>
  <si>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</si>
  <si>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</si>
  <si>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</si>
  <si>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</si>
  <si>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</si>
  <si>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</si>
  <si>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</si>
  <si>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</si>
  <si>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</si>
  <si>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</si>
  <si>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</si>
  <si>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</si>
  <si>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</si>
  <si>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</si>
  <si>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</si>
  <si>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</si>
  <si>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</si>
  <si>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</si>
  <si>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</si>
  <si>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</si>
  <si>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</si>
  <si>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</si>
  <si>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</si>
  <si>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</si>
  <si>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</si>
  <si>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</si>
  <si>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</si>
  <si>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</si>
  <si>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</si>
  <si>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</si>
  <si>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</si>
  <si>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</si>
  <si>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</si>
  <si>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</si>
  <si>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</si>
  <si>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</si>
  <si>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</si>
  <si>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</si>
  <si>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</si>
  <si>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</si>
  <si>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</si>
  <si>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</si>
  <si>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</si>
  <si>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</si>
  <si>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</si>
  <si>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</si>
  <si>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</si>
  <si>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</si>
  <si>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</si>
  <si>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</si>
  <si>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</si>
  <si>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</si>
  <si>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</si>
  <si>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</si>
  <si>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</si>
  <si>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</si>
  <si>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</si>
  <si>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</si>
  <si>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</si>
  <si>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</si>
  <si>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</si>
  <si>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</si>
  <si>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</si>
  <si>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</si>
  <si>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</si>
  <si>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</si>
  <si>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</si>
  <si>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</si>
  <si>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</si>
  <si>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</si>
  <si>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</si>
  <si>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</si>
  <si>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</si>
  <si>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</si>
  <si>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</si>
  <si>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</si>
  <si>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</si>
  <si>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</si>
  <si>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</si>
  <si>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</si>
  <si>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</si>
  <si>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</si>
  <si>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</si>
  <si>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</si>
  <si>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</si>
  <si>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</si>
  <si>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</si>
  <si>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</si>
  <si>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</si>
  <si>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</si>
  <si>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</si>
  <si>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</si>
  <si>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</si>
  <si>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</si>
  <si>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</si>
  <si>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</si>
  <si>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</si>
  <si>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</si>
  <si>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</si>
  <si>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</si>
  <si>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</si>
  <si>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</si>
  <si>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</si>
  <si>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</si>
  <si>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</si>
  <si>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</si>
  <si>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</si>
  <si>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</si>
  <si>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</si>
  <si>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</si>
  <si>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</si>
  <si>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</si>
  <si>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</si>
  <si>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</si>
  <si>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</si>
  <si>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</si>
  <si>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</si>
  <si>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</si>
  <si>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</si>
  <si>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</si>
  <si>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</si>
  <si>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</si>
  <si>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</si>
  <si>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</si>
  <si>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</si>
  <si>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</si>
  <si>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</si>
  <si>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</si>
  <si>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</si>
  <si>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</si>
  <si>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</si>
  <si>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</si>
  <si>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</si>
  <si>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</si>
  <si>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</si>
  <si>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</si>
  <si>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</si>
  <si>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</si>
  <si>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</si>
  <si>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</si>
  <si>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</si>
  <si>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</si>
  <si>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</si>
  <si>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</si>
  <si>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</si>
  <si>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</si>
  <si>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</si>
  <si>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</si>
  <si>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</si>
  <si>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</si>
  <si>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</si>
  <si>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</si>
  <si>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</si>
  <si>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</si>
  <si>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</si>
  <si>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</si>
  <si>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</si>
  <si>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</si>
  <si>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</si>
  <si>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</si>
  <si>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</si>
  <si>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</si>
  <si>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</si>
  <si>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</si>
  <si>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</si>
  <si>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</si>
  <si>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</si>
  <si>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</si>
  <si>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</si>
  <si>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</si>
  <si>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</si>
  <si>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</si>
  <si>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</si>
  <si>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</si>
  <si>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</si>
  <si>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</si>
  <si>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</si>
  <si>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</si>
  <si>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</si>
  <si>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</si>
  <si>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</si>
  <si>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</si>
  <si>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</si>
  <si>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</si>
  <si>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</si>
  <si>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</si>
  <si>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</si>
  <si>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</si>
  <si>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</si>
  <si>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</si>
  <si>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</si>
  <si>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</si>
  <si>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</si>
  <si>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</si>
  <si>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</si>
  <si>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</si>
  <si>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</si>
  <si>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</si>
  <si>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</si>
  <si>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</si>
  <si>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</si>
  <si>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</si>
  <si>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</si>
  <si>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</si>
  <si>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</si>
  <si>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</si>
  <si>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</si>
  <si>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</si>
  <si>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</si>
  <si>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</si>
  <si>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</si>
  <si>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</si>
  <si>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</si>
  <si>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</si>
  <si>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</si>
  <si>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</si>
  <si>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</si>
  <si>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</si>
  <si>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</si>
  <si>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</si>
  <si>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</si>
  <si>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</si>
  <si>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</si>
  <si>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</si>
  <si>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</si>
  <si>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</si>
  <si>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</si>
  <si>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</si>
  <si>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</si>
  <si>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</si>
  <si>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</si>
  <si>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</si>
  <si>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</si>
  <si>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</si>
  <si>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</si>
  <si>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</si>
  <si>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</si>
  <si>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</si>
  <si>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</si>
  <si>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</si>
  <si>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</si>
  <si>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</si>
  <si>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</si>
  <si>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</si>
  <si>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</si>
  <si>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</si>
  <si>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</si>
  <si>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</si>
  <si>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</si>
  <si>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</si>
  <si>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</si>
  <si>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</si>
  <si>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</si>
  <si>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</si>
  <si>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</si>
  <si>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</si>
  <si>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</si>
  <si>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</si>
  <si>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</si>
  <si>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</si>
  <si>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</si>
  <si>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</si>
  <si>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</si>
  <si>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</si>
  <si>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</si>
  <si>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</si>
  <si>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</si>
  <si>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</si>
  <si>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</si>
  <si>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</si>
  <si>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</si>
  <si>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</si>
  <si>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</si>
  <si>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</si>
  <si>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</si>
  <si>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</si>
  <si>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</si>
  <si>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</si>
  <si>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</si>
  <si>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</si>
  <si>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</si>
  <si>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</si>
  <si>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</si>
  <si>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</si>
  <si>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</si>
  <si>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</si>
  <si>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</si>
  <si>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</si>
  <si>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</si>
  <si>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</si>
  <si>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</si>
  <si>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</si>
  <si>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</si>
  <si>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</si>
  <si>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</si>
  <si>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</si>
  <si>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</si>
  <si>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</si>
  <si>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</si>
  <si>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</si>
  <si>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</si>
  <si>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</si>
  <si>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</si>
  <si>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</si>
  <si>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</si>
  <si>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</si>
  <si>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</si>
  <si>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</si>
  <si>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</si>
  <si>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</si>
  <si>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</si>
  <si>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</si>
  <si>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</si>
  <si>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</si>
  <si>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</si>
  <si>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</si>
  <si>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</si>
  <si>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</si>
  <si>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</si>
  <si>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</si>
  <si>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</si>
  <si>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</si>
  <si>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</si>
  <si>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</si>
  <si>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</si>
  <si>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</si>
  <si>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</si>
  <si>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</si>
  <si>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</si>
  <si>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</si>
  <si>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</si>
  <si>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</si>
  <si>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</si>
  <si>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</si>
  <si>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</si>
  <si>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</si>
  <si>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</si>
  <si>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</si>
  <si>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</si>
  <si>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</si>
  <si>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</si>
  <si>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</si>
  <si>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</si>
  <si>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</si>
  <si>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</si>
  <si>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</si>
  <si>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</si>
  <si>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</si>
  <si>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</si>
  <si>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</si>
  <si>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</si>
  <si>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</si>
  <si>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</si>
  <si>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</si>
  <si>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</si>
  <si>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</si>
  <si>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</si>
  <si>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</si>
  <si>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</si>
  <si>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</si>
  <si>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</si>
  <si>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</si>
  <si>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</si>
  <si>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</si>
  <si>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</si>
  <si>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</si>
  <si>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</si>
  <si>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</si>
  <si>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</si>
  <si>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</si>
  <si>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</si>
  <si>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</si>
  <si>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</si>
  <si>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</si>
  <si>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</si>
  <si>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</si>
  <si>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</si>
  <si>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</si>
  <si>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</si>
  <si>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</si>
  <si>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</si>
  <si>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</si>
  <si>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</si>
  <si>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</si>
  <si>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</si>
  <si>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</si>
  <si>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</si>
  <si>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</si>
  <si>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</si>
  <si>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</si>
  <si>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</si>
  <si>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</si>
  <si>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</si>
  <si>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</si>
  <si>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</si>
  <si>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</si>
  <si>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</si>
  <si>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</si>
  <si>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</si>
  <si>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</si>
  <si>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</si>
  <si>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</si>
  <si>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</si>
  <si>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</si>
  <si>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</si>
  <si>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</si>
  <si>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</si>
  <si>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</si>
  <si>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</si>
  <si>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</si>
  <si>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</si>
  <si>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</si>
  <si>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</si>
  <si>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</si>
  <si>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</si>
  <si>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</si>
  <si>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</si>
  <si>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</si>
  <si>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</si>
  <si>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</si>
  <si>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</si>
  <si>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</si>
  <si>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</si>
  <si>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</si>
  <si>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</si>
  <si>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</si>
  <si>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</si>
  <si>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</si>
  <si>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</si>
  <si>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</si>
  <si>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</si>
  <si>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</si>
  <si>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</si>
  <si>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</si>
  <si>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</si>
  <si>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</si>
  <si>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</si>
  <si>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</si>
  <si>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</si>
  <si>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</si>
  <si>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</si>
  <si>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</si>
  <si>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</si>
  <si>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</si>
  <si>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</si>
  <si>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</si>
  <si>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</si>
  <si>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</si>
  <si>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</si>
  <si>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</si>
  <si>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</si>
  <si>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</si>
  <si>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</si>
  <si>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</si>
  <si>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</si>
  <si>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</si>
  <si>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</si>
  <si>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</si>
  <si>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</si>
  <si>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</si>
  <si>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</si>
  <si>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</si>
  <si>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</si>
  <si>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</si>
  <si>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</si>
  <si>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</si>
  <si>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</si>
  <si>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</si>
  <si>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</si>
  <si>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</si>
  <si>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</si>
  <si>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</si>
  <si>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</si>
  <si>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</si>
  <si>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</si>
  <si>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</si>
  <si>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</si>
  <si>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</si>
  <si>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</si>
  <si>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</si>
  <si>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</si>
  <si>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</si>
  <si>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</si>
  <si>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</si>
  <si>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</si>
  <si>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</si>
  <si>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</si>
  <si>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</si>
  <si>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</si>
  <si>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</si>
  <si>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</si>
  <si>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</si>
  <si>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</si>
  <si>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</si>
  <si>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</si>
  <si>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</si>
  <si>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</si>
  <si>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</si>
  <si>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</si>
  <si>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</si>
  <si>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</si>
  <si>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</si>
  <si>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</si>
  <si>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</si>
  <si>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</si>
  <si>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</si>
  <si>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</si>
  <si>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</si>
  <si>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</si>
  <si>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</si>
  <si>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</si>
  <si>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</si>
  <si>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</si>
  <si>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</si>
  <si>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</si>
  <si>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</si>
  <si>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</si>
  <si>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</si>
  <si>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</si>
  <si>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</si>
  <si>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</si>
  <si>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</si>
  <si>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</si>
  <si>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</si>
  <si>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</si>
  <si>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</si>
  <si>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</si>
  <si>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</si>
  <si>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</si>
  <si>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</si>
  <si>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</si>
  <si>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</si>
  <si>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</si>
  <si>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</si>
  <si>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</si>
  <si>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</si>
  <si>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</si>
  <si>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</si>
  <si>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</si>
  <si>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</si>
  <si>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</si>
  <si>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</si>
  <si>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</si>
  <si>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</si>
  <si>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</si>
  <si>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</si>
  <si>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</si>
  <si>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</si>
  <si>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</si>
  <si>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</si>
  <si>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</si>
  <si>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</si>
  <si>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</si>
  <si>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</si>
  <si>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</si>
  <si>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</si>
  <si>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</si>
  <si>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</si>
  <si>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</si>
  <si>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</si>
  <si>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</si>
  <si>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</si>
  <si>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</si>
  <si>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</si>
  <si>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</si>
  <si>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</si>
  <si>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</si>
  <si>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</si>
  <si>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</si>
  <si>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</si>
  <si>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</si>
  <si>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</si>
  <si>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</si>
  <si>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</si>
  <si>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</si>
  <si>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</si>
  <si>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</si>
  <si>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</si>
  <si>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</si>
  <si>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</si>
  <si>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</si>
  <si>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</si>
  <si>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</si>
  <si>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</si>
  <si>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</si>
  <si>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</si>
  <si>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</si>
  <si>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</si>
  <si>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</si>
  <si>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</si>
  <si>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</si>
  <si>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</si>
  <si>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</si>
  <si>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</si>
  <si>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</si>
  <si>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</si>
  <si>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</si>
  <si>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</si>
  <si>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</si>
  <si>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</si>
  <si>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</si>
  <si>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</si>
  <si>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</si>
  <si>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</si>
  <si>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</si>
  <si>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</si>
  <si>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</si>
  <si>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</si>
  <si>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</si>
  <si>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</si>
  <si>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</si>
  <si>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</si>
  <si>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</si>
  <si>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</si>
  <si>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</si>
  <si>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</si>
  <si>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</si>
  <si>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</si>
  <si>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</si>
  <si>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</si>
  <si>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</si>
  <si>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</si>
  <si>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</si>
  <si>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</si>
  <si>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</si>
  <si>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</si>
  <si>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</si>
  <si>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</si>
  <si>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</si>
  <si>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</si>
  <si>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</si>
  <si>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</si>
  <si>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</si>
  <si>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</si>
  <si>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</si>
  <si>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</si>
  <si>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</si>
  <si>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</si>
  <si>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</si>
  <si>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</si>
  <si>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</si>
  <si>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</si>
  <si>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</si>
  <si>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</si>
  <si>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</si>
  <si>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</si>
  <si>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</si>
  <si>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</si>
  <si>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</si>
  <si>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</si>
  <si>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</si>
  <si>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</si>
  <si>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</si>
  <si>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</si>
  <si>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</si>
  <si>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</si>
  <si>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</si>
  <si>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</si>
  <si>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</si>
  <si>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</si>
  <si>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</si>
  <si>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</si>
  <si>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</si>
  <si>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</si>
  <si>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</si>
  <si>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</si>
  <si>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</si>
  <si>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</si>
  <si>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</si>
  <si>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</si>
  <si>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</si>
  <si>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</si>
  <si>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</si>
  <si>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</si>
  <si>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</si>
  <si>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</si>
  <si>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</si>
  <si>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</si>
  <si>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</si>
  <si>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</si>
  <si>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</si>
  <si>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</si>
  <si>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</si>
  <si>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</si>
  <si>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</si>
  <si>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</si>
  <si>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</si>
  <si>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</si>
  <si>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</si>
  <si>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</si>
  <si>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</si>
  <si>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</si>
  <si>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</si>
  <si>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</si>
  <si>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</si>
  <si>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</si>
  <si>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</si>
  <si>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</si>
  <si>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</si>
  <si>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</si>
  <si>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</si>
  <si>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</si>
  <si>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</si>
  <si>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</si>
  <si>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</si>
  <si>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</si>
  <si>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</si>
  <si>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</si>
  <si>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</si>
  <si>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</si>
  <si>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</si>
  <si>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</si>
  <si>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</si>
  <si>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</si>
  <si>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</si>
  <si>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</si>
  <si>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</si>
  <si>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</si>
  <si>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</si>
  <si>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</si>
  <si>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</si>
  <si>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</si>
  <si>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</si>
  <si>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</si>
  <si>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</si>
  <si>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</si>
  <si>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</si>
  <si>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</si>
  <si>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</si>
  <si>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</si>
  <si>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</si>
  <si>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</si>
  <si>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</si>
  <si>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</si>
  <si>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</si>
  <si>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</si>
  <si>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</si>
  <si>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</si>
  <si>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</si>
  <si>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</si>
  <si>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</si>
  <si>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</si>
  <si>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</si>
  <si>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</si>
  <si>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</si>
  <si>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</si>
  <si>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</si>
  <si>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</si>
  <si>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</si>
  <si>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</si>
  <si>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</si>
  <si>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</si>
  <si>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</si>
  <si>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</si>
  <si>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</si>
  <si>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</si>
  <si>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</si>
  <si>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</si>
  <si>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</si>
  <si>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</si>
  <si>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</si>
  <si>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</si>
  <si>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</si>
  <si>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</si>
  <si>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</si>
  <si>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</si>
  <si>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</si>
  <si>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</si>
  <si>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</si>
  <si>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</si>
  <si>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</si>
  <si>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</si>
  <si>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</si>
  <si>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</si>
  <si>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</si>
  <si>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</si>
  <si>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</si>
  <si>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</si>
  <si>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</si>
  <si>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</si>
  <si>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</si>
  <si>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</si>
  <si>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</si>
  <si>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</si>
  <si>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</si>
  <si>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</si>
  <si>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</si>
  <si>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</si>
  <si>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</si>
  <si>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</si>
  <si>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</si>
  <si>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</si>
  <si>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</si>
  <si>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</si>
  <si>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</si>
  <si>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</si>
  <si>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</si>
  <si>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</si>
  <si>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</si>
  <si>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</si>
  <si>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</si>
  <si>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</si>
  <si>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</si>
  <si>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</si>
  <si>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</si>
  <si>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</si>
  <si>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</si>
  <si>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</si>
  <si>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</si>
  <si>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</si>
  <si>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</si>
  <si>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</si>
  <si>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</si>
  <si>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</si>
  <si>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</si>
  <si>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</si>
  <si>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</si>
  <si>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</si>
  <si>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</si>
  <si>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</si>
  <si>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</si>
  <si>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</si>
  <si>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</si>
  <si>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</si>
  <si>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</si>
  <si>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</si>
  <si>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</si>
  <si>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</si>
  <si>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</si>
  <si>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</si>
  <si>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</si>
  <si>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</si>
  <si>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</si>
  <si>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</si>
  <si>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</si>
  <si>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</si>
  <si>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</si>
  <si>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</si>
  <si>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</si>
  <si>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</si>
  <si>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</si>
  <si>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</si>
  <si>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</si>
  <si>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</si>
  <si>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</si>
  <si>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</si>
  <si>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</si>
  <si>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</si>
  <si>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</si>
  <si>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</si>
  <si>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</si>
  <si>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</si>
  <si>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</si>
  <si>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</si>
  <si>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</si>
  <si>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</si>
  <si>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</si>
  <si>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</si>
  <si>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</si>
  <si>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</si>
  <si>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</si>
  <si>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</si>
  <si>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</si>
  <si>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</si>
  <si>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</si>
  <si>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</si>
  <si>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</si>
  <si>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</si>
  <si>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</si>
  <si>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</si>
  <si>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</si>
  <si>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</si>
  <si>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</si>
  <si>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</si>
  <si>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</si>
  <si>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</si>
  <si>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</si>
  <si>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</si>
  <si>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</si>
  <si>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</si>
  <si>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</si>
  <si>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</si>
  <si>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</si>
  <si>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</si>
  <si>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</si>
  <si>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</si>
  <si>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</si>
  <si>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</si>
  <si>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</si>
  <si>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</si>
  <si>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</si>
  <si>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</si>
  <si>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</si>
  <si>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</si>
  <si>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</si>
  <si>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</si>
  <si>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</si>
  <si>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</si>
  <si>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</si>
  <si>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</si>
  <si>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</si>
  <si>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</si>
  <si>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</si>
  <si>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</si>
  <si>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</si>
  <si>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</si>
  <si>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</si>
  <si>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</si>
  <si>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</si>
  <si>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</si>
  <si>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</si>
  <si>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</si>
  <si>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</si>
  <si>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</si>
  <si>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</si>
  <si>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</si>
  <si>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</si>
  <si>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</si>
  <si>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</si>
  <si>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</si>
  <si>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</si>
  <si>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</si>
  <si>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</si>
  <si>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</si>
  <si>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</si>
  <si>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</si>
  <si>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</si>
  <si>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</si>
  <si>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</si>
  <si>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</si>
  <si>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</si>
  <si>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</si>
  <si>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</si>
  <si>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</si>
  <si>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</si>
  <si>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</si>
  <si>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</si>
  <si>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</si>
  <si>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</si>
  <si>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</si>
  <si>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</si>
  <si>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</si>
  <si>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</si>
  <si>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</si>
  <si>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</si>
  <si>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</si>
  <si>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</si>
  <si>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</si>
  <si>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</si>
  <si>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</si>
  <si>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</si>
  <si>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</si>
  <si>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</si>
  <si>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</si>
  <si>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</si>
  <si>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</si>
  <si>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</si>
  <si>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</si>
  <si>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</si>
  <si>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</si>
  <si>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</si>
  <si>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</si>
  <si>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</si>
  <si>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</si>
  <si>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</si>
  <si>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</si>
  <si>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</si>
  <si>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</si>
  <si>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</si>
  <si>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</si>
  <si>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</si>
  <si>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</si>
  <si>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</si>
  <si>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</si>
  <si>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</si>
  <si>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</si>
  <si>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</si>
  <si>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</si>
  <si>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</si>
  <si>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</si>
  <si>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</si>
  <si>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</si>
  <si>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</si>
  <si>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</si>
  <si>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</si>
  <si>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</si>
  <si>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</si>
  <si>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</si>
  <si>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</si>
  <si>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</si>
  <si>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</si>
  <si>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</si>
  <si>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</si>
  <si>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</si>
  <si>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</si>
  <si>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</si>
  <si>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</si>
  <si>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</si>
  <si>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</si>
  <si>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</si>
  <si>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</si>
  <si>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</si>
  <si>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</si>
  <si>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</si>
  <si>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</si>
  <si>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</si>
  <si>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</si>
  <si>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</si>
  <si>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</si>
  <si>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</si>
  <si>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</si>
  <si>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</si>
  <si>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</si>
  <si>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</si>
  <si>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</si>
  <si>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</si>
  <si>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</si>
  <si>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</si>
  <si>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</si>
  <si>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</si>
  <si>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</si>
  <si>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</si>
  <si>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</si>
  <si>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</si>
  <si>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</si>
  <si>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</si>
  <si>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</si>
  <si>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</si>
  <si>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</si>
  <si>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</si>
  <si>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</si>
  <si>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</si>
  <si>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</si>
  <si>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</si>
  <si>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</si>
  <si>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</si>
  <si>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</si>
  <si>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</si>
  <si>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</si>
  <si>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</si>
  <si>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</si>
  <si>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</si>
  <si>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</si>
  <si>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</si>
  <si>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</si>
  <si>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</si>
  <si>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</si>
  <si>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</si>
  <si>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</si>
  <si>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</si>
  <si>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</si>
  <si>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</si>
  <si>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</si>
  <si>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</si>
  <si>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</si>
  <si>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</si>
  <si>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</si>
  <si>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</si>
  <si>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</si>
  <si>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</si>
  <si>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</si>
  <si>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</si>
  <si>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</si>
  <si>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</si>
  <si>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</si>
  <si>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</si>
  <si>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</si>
  <si>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</si>
  <si>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</si>
  <si>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</si>
  <si>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</si>
  <si>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</si>
  <si>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</si>
  <si>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</si>
  <si>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</si>
  <si>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</si>
  <si>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</si>
  <si>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</si>
  <si>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</si>
  <si>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</si>
  <si>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</si>
  <si>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</si>
  <si>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</si>
  <si>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</si>
  <si>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</si>
  <si>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</si>
  <si>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</si>
  <si>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</si>
  <si>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</si>
  <si>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</si>
  <si>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</si>
  <si>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</si>
  <si>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</si>
  <si>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</si>
  <si>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</si>
  <si>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</si>
  <si>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</si>
  <si>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</si>
  <si>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</si>
  <si>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</si>
  <si>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</si>
  <si>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</si>
  <si>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</si>
  <si>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</si>
  <si>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</si>
  <si>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</si>
  <si>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</si>
  <si>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</si>
  <si>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</si>
  <si>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</si>
  <si>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</si>
  <si>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</si>
  <si>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</si>
  <si>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</si>
  <si>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</si>
  <si>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</si>
  <si>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</si>
  <si>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</si>
  <si>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</si>
  <si>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</si>
  <si>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</si>
  <si>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</si>
  <si>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</si>
  <si>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</si>
  <si>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</si>
  <si>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</si>
  <si>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</si>
  <si>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</si>
  <si>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</si>
  <si>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</si>
  <si>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</si>
  <si>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</si>
  <si>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</si>
  <si>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</si>
  <si>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</si>
  <si>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</si>
  <si>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</si>
  <si>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</si>
  <si>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</si>
  <si>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</si>
  <si>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</si>
  <si>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</si>
  <si>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</si>
  <si>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</si>
  <si>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</si>
  <si>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</si>
  <si>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</si>
  <si>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</si>
  <si>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</si>
  <si>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</si>
  <si>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</si>
  <si>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</si>
  <si>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</si>
  <si>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</si>
  <si>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</si>
  <si>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</si>
  <si>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</si>
  <si>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</si>
  <si>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</si>
  <si>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</si>
  <si>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</si>
  <si>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</si>
  <si>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</si>
  <si>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</si>
  <si>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</si>
  <si>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</si>
  <si>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</si>
  <si>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</si>
  <si>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</si>
  <si>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</si>
  <si>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</si>
  <si>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</si>
  <si>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</si>
  <si>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</si>
  <si>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</si>
  <si>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</si>
  <si>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</si>
  <si>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</si>
  <si>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</si>
  <si>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</si>
  <si>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</si>
  <si>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</si>
  <si>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</si>
  <si>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</si>
  <si>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</si>
  <si>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</si>
  <si>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</si>
  <si>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</si>
  <si>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</si>
  <si>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</si>
  <si>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</si>
  <si>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</si>
  <si>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</si>
  <si>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</si>
  <si>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</si>
  <si>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</si>
  <si>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</si>
  <si>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</si>
  <si>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</si>
  <si>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</si>
  <si>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</si>
  <si>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</si>
  <si>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</si>
  <si>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</si>
  <si>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</si>
  <si>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</si>
  <si>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</si>
  <si>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</si>
  <si>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</si>
  <si>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</si>
  <si>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</si>
  <si>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</si>
  <si>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</si>
  <si>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</si>
  <si>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</si>
  <si>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</si>
  <si>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</si>
  <si>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</si>
  <si>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</si>
  <si>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</si>
  <si>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</si>
  <si>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</si>
  <si>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</si>
  <si>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</si>
  <si>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</si>
  <si>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</si>
  <si>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</si>
  <si>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</si>
  <si>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</si>
  <si>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</si>
  <si>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</si>
  <si>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</si>
  <si>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</si>
  <si>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</si>
  <si>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</si>
  <si>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</si>
  <si>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</si>
  <si>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</si>
  <si>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</si>
  <si>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</si>
  <si>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</si>
  <si>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</si>
  <si>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</si>
  <si>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</si>
  <si>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</si>
  <si>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</si>
  <si>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</si>
  <si>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</si>
  <si>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</si>
  <si>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</si>
  <si>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</si>
  <si>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</si>
  <si>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</si>
  <si>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</si>
  <si>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</si>
  <si>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</si>
  <si>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</si>
  <si>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</si>
  <si>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</si>
  <si>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</si>
  <si>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</si>
  <si>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</si>
  <si>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</si>
  <si>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</si>
  <si>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</si>
  <si>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</si>
  <si>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</si>
  <si>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</si>
  <si>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</si>
  <si>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</si>
  <si>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</si>
  <si>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</si>
  <si>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</si>
  <si>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</si>
  <si>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</si>
  <si>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</si>
  <si>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</si>
  <si>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</si>
  <si>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</si>
  <si>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</si>
  <si>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</si>
  <si>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</si>
  <si>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</si>
  <si>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</si>
  <si>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</si>
  <si>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</si>
  <si>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</si>
  <si>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</si>
  <si>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</si>
  <si>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</si>
  <si>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</si>
  <si>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</si>
  <si>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</si>
  <si>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</si>
  <si>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</si>
  <si>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</si>
  <si>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</si>
  <si>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</si>
  <si>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</si>
  <si>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</si>
  <si>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</si>
  <si>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</si>
  <si>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</si>
  <si>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</si>
  <si>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</si>
  <si>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</si>
  <si>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</si>
  <si>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</si>
  <si>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</si>
  <si>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</si>
  <si>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</si>
  <si>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</si>
  <si>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</si>
  <si>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</si>
  <si>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</si>
  <si>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</si>
  <si>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</si>
  <si>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</si>
  <si>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</si>
  <si>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</si>
  <si>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</si>
  <si>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</si>
  <si>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</si>
  <si>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</si>
  <si>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</si>
  <si>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</si>
  <si>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</si>
  <si>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</si>
  <si>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</si>
  <si>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</si>
  <si>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</si>
  <si>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</si>
  <si>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</si>
  <si>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</si>
  <si>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</si>
  <si>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</si>
  <si>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</si>
  <si>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</si>
  <si>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</si>
  <si>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</si>
  <si>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</si>
  <si>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</si>
  <si>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</si>
  <si>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</si>
  <si>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</si>
  <si>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</si>
  <si>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</si>
  <si>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</si>
  <si>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</si>
  <si>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</si>
  <si>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</si>
  <si>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</si>
  <si>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</si>
  <si>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</si>
  <si>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</si>
  <si>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</si>
  <si>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</si>
  <si>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</si>
  <si>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</si>
  <si>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</si>
  <si>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</si>
  <si>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</si>
  <si>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</si>
  <si>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</si>
  <si>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</si>
  <si>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</si>
  <si>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</si>
  <si>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</si>
  <si>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</si>
  <si>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</si>
  <si>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</si>
  <si>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</si>
  <si>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</si>
  <si>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</si>
  <si>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</si>
  <si>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</si>
  <si>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</si>
  <si>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</si>
  <si>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</si>
  <si>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</si>
  <si>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</si>
  <si>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</si>
  <si>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</si>
  <si>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</si>
  <si>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</si>
  <si>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</si>
  <si>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</si>
  <si>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</si>
  <si>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</si>
  <si>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</si>
  <si>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</si>
  <si>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</si>
  <si>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</si>
  <si>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</si>
  <si>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</si>
  <si>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</si>
  <si>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</si>
  <si>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</si>
  <si>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</si>
  <si>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</si>
  <si>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</si>
  <si>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</si>
  <si>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</si>
  <si>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</si>
  <si>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</si>
  <si>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</si>
  <si>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</si>
  <si>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</si>
  <si>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</si>
  <si>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</si>
  <si>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</si>
  <si>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</si>
  <si>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</si>
  <si>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</si>
  <si>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</si>
  <si>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</si>
  <si>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</si>
  <si>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</si>
  <si>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</si>
  <si>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</si>
  <si>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</si>
  <si>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</si>
  <si>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</si>
  <si>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</si>
  <si>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</si>
  <si>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</si>
  <si>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</si>
  <si>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</si>
  <si>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</si>
  <si>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</si>
  <si>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</si>
  <si>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</si>
  <si>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</si>
  <si>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</si>
  <si>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</si>
  <si>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</si>
  <si>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</si>
  <si>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</si>
  <si>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</si>
  <si>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</si>
  <si>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</si>
  <si>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</si>
  <si>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</si>
  <si>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</si>
  <si>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</si>
  <si>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</si>
  <si>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</si>
  <si>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</si>
  <si>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</si>
  <si>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</si>
  <si>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</si>
  <si>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</si>
  <si>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</si>
  <si>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</si>
  <si>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</si>
  <si>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</si>
  <si>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</si>
  <si>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</si>
  <si>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</si>
  <si>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</si>
  <si>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</si>
  <si>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</si>
  <si>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</si>
  <si>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</si>
  <si>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</si>
  <si>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</si>
  <si>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</si>
  <si>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</si>
  <si>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</si>
  <si>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</si>
  <si>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</si>
  <si>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</si>
  <si>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</si>
  <si>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</si>
  <si>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</si>
  <si>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</si>
  <si>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</si>
  <si>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</si>
  <si>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</si>
  <si>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</si>
  <si>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</si>
  <si>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</si>
  <si>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</si>
  <si>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</si>
  <si>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</si>
  <si>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</si>
  <si>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</si>
  <si>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</si>
  <si>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</si>
  <si>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</si>
  <si>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</si>
  <si>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</si>
  <si>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</si>
  <si>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</si>
  <si>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</si>
  <si>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</si>
  <si>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</si>
  <si>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</si>
  <si>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</si>
  <si>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</si>
  <si>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</si>
  <si>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</si>
  <si>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</si>
  <si>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</si>
  <si>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</si>
  <si>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</si>
  <si>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</si>
  <si>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</si>
  <si>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</si>
  <si>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</si>
  <si>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</si>
  <si>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</si>
  <si>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</si>
  <si>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</si>
  <si>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</si>
  <si>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</si>
  <si>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</si>
  <si>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</si>
  <si>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</si>
  <si>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</si>
  <si>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</si>
  <si>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</si>
  <si>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</si>
  <si>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</si>
  <si>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</si>
  <si>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</si>
  <si>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</si>
  <si>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</si>
  <si>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</si>
  <si>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</si>
  <si>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</si>
  <si>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</si>
  <si>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</si>
  <si>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</si>
  <si>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</si>
  <si>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</si>
  <si>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</si>
  <si>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</si>
  <si>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</si>
  <si>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</si>
  <si>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</si>
  <si>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</si>
  <si>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</si>
  <si>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</si>
  <si>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</si>
  <si>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</si>
  <si>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</si>
  <si>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</si>
  <si>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</si>
  <si>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</si>
  <si>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</si>
  <si>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</si>
  <si>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</si>
  <si>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</si>
  <si>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</si>
  <si>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</si>
  <si>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</si>
  <si>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</si>
  <si>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</si>
  <si>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</si>
  <si>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</si>
  <si>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</si>
  <si>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</si>
  <si>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</si>
  <si>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</si>
  <si>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</si>
  <si>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</si>
  <si>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</si>
  <si>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</si>
  <si>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</si>
  <si>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</si>
  <si>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</si>
  <si>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</si>
  <si>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</si>
  <si>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</si>
  <si>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</si>
  <si>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</si>
  <si>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</si>
  <si>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</si>
  <si>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</si>
  <si>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</si>
  <si>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</si>
  <si>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</si>
  <si>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</si>
  <si>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</si>
  <si>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</si>
  <si>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</si>
  <si>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</si>
  <si>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</si>
  <si>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</si>
  <si>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</si>
  <si>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</si>
  <si>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</si>
  <si>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</si>
  <si>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</si>
  <si>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</si>
  <si>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</si>
  <si>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</si>
  <si>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</si>
  <si>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</si>
  <si>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</si>
  <si>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</si>
  <si>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</si>
  <si>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</si>
  <si>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</si>
  <si>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</si>
  <si>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</si>
  <si>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</si>
  <si>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</si>
  <si>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</si>
  <si>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</si>
  <si>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</si>
  <si>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</si>
  <si>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</si>
  <si>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</si>
  <si>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</si>
  <si>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</si>
  <si>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</si>
  <si>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</si>
  <si>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</si>
  <si>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</si>
  <si>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</si>
  <si>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</si>
  <si>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</si>
  <si>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</si>
  <si>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</si>
  <si>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</si>
  <si>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</si>
  <si>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</si>
  <si>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</si>
  <si>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</si>
  <si>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</si>
  <si>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</si>
  <si>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</si>
  <si>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</si>
  <si>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</si>
  <si>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</si>
  <si>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</si>
  <si>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</si>
  <si>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</si>
  <si>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</si>
  <si>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</si>
  <si>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</si>
  <si>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</si>
  <si>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</si>
  <si>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</si>
  <si>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</si>
  <si>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</si>
  <si>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</si>
  <si>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</si>
  <si>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</si>
  <si>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</si>
  <si>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</si>
  <si>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</si>
  <si>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</si>
  <si>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</si>
  <si>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</si>
  <si>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</si>
  <si>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</si>
  <si>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</si>
  <si>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</si>
  <si>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</si>
  <si>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</si>
  <si>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</si>
  <si>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</si>
  <si>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</si>
  <si>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</si>
  <si>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</si>
  <si>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</si>
  <si>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</si>
  <si>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</si>
  <si>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</si>
  <si>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</si>
  <si>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</si>
  <si>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</si>
  <si>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</si>
  <si>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</si>
  <si>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</si>
  <si>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</si>
  <si>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</si>
  <si>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</si>
  <si>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</si>
  <si>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</si>
  <si>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</si>
  <si>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</si>
  <si>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</si>
  <si>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</si>
  <si>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</si>
  <si>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</si>
  <si>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</si>
  <si>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</si>
  <si>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</si>
  <si>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</si>
  <si>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</si>
  <si>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</si>
  <si>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</si>
  <si>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</si>
  <si>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</si>
  <si>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</si>
  <si>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</si>
  <si>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</si>
  <si>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</si>
  <si>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</si>
  <si>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</si>
  <si>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</si>
  <si>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</si>
  <si>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</si>
  <si>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</si>
  <si>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</si>
  <si>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</si>
  <si>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</si>
  <si>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</si>
  <si>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</si>
  <si>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</si>
  <si>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</si>
  <si>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</si>
  <si>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</si>
  <si>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</si>
  <si>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</si>
  <si>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</si>
  <si>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</si>
  <si>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</si>
  <si>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</si>
  <si>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</si>
  <si>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</si>
  <si>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</si>
  <si>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</si>
  <si>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</si>
  <si>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</si>
  <si>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</si>
  <si>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</si>
  <si>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</si>
  <si>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</si>
  <si>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</si>
  <si>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</si>
  <si>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</si>
  <si>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</si>
  <si>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</si>
  <si>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</si>
  <si>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</si>
  <si>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</si>
  <si>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</si>
  <si>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</si>
  <si>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</si>
  <si>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</si>
  <si>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</si>
  <si>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</si>
  <si>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</si>
  <si>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</si>
  <si>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</si>
  <si>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</si>
  <si>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</si>
  <si>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</si>
  <si>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</si>
  <si>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</si>
  <si>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</si>
  <si>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</si>
  <si>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</si>
  <si>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</si>
  <si>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</si>
  <si>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</si>
  <si>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</si>
  <si>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</si>
  <si>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</si>
  <si>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</si>
  <si>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</si>
  <si>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</si>
  <si>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</si>
  <si>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</si>
  <si>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</si>
  <si>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</si>
  <si>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</si>
  <si>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</si>
  <si>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</si>
  <si>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</si>
  <si>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</si>
  <si>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</si>
  <si>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</si>
  <si>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</si>
  <si>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</si>
  <si>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</si>
  <si>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</si>
  <si>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</si>
  <si>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</si>
  <si>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</si>
  <si>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</si>
  <si>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</si>
  <si>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</si>
  <si>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</si>
  <si>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</si>
  <si>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</si>
  <si>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</si>
  <si>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</si>
  <si>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</si>
  <si>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</si>
  <si>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</si>
  <si>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</si>
  <si>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</si>
  <si>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</si>
  <si>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</si>
  <si>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</si>
  <si>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</si>
  <si>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</si>
  <si>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</si>
  <si>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</si>
  <si>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</si>
  <si>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</si>
  <si>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</si>
  <si>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</si>
  <si>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</si>
  <si>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</si>
  <si>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</si>
  <si>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</si>
  <si>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</si>
  <si>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</si>
  <si>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</si>
  <si>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</si>
  <si>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</si>
  <si>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</si>
  <si>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</si>
  <si>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</si>
  <si>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</si>
  <si>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</si>
  <si>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</si>
  <si>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</si>
  <si>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</si>
  <si>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</si>
  <si>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</si>
  <si>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</si>
  <si>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</si>
  <si>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</si>
  <si>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</si>
  <si>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</si>
  <si>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</si>
  <si>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</si>
  <si>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</si>
  <si>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</si>
  <si>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</si>
  <si>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</si>
  <si>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</si>
  <si>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</si>
  <si>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</si>
  <si>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</si>
  <si>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</si>
  <si>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</si>
  <si>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</si>
  <si>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</si>
  <si>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</si>
  <si>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</si>
  <si>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</si>
  <si>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</si>
  <si>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</si>
  <si>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</si>
  <si>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</si>
  <si>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</si>
  <si>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</si>
  <si>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</si>
  <si>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</si>
  <si>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</si>
  <si>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</si>
  <si>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</si>
  <si>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</si>
  <si>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</si>
  <si>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</si>
  <si>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</si>
  <si>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</si>
  <si>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</si>
  <si>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</si>
  <si>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</si>
  <si>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</si>
  <si>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</si>
  <si>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</si>
  <si>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</si>
  <si>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</si>
  <si>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</si>
  <si>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</si>
  <si>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</si>
  <si>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</si>
  <si>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</si>
  <si>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</si>
  <si>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</si>
  <si>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</si>
  <si>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</si>
  <si>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</si>
  <si>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</si>
  <si>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</si>
  <si>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</si>
  <si>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</si>
  <si>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</si>
  <si>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</si>
  <si>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</si>
  <si>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</si>
  <si>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</si>
  <si>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</si>
  <si>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</si>
  <si>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</si>
  <si>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</si>
  <si>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</si>
  <si>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</si>
  <si>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</si>
  <si>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</si>
  <si>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</si>
  <si>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</si>
  <si>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</si>
  <si>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</si>
  <si>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</si>
  <si>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</si>
  <si>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</si>
  <si>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</si>
  <si>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</si>
  <si>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</si>
  <si>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</si>
  <si>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</si>
  <si>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</si>
  <si>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</si>
  <si>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</si>
  <si>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</si>
  <si>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</si>
  <si>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</si>
  <si>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</si>
  <si>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</si>
  <si>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</si>
  <si>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</si>
  <si>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</si>
  <si>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</si>
  <si>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</si>
  <si>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</si>
  <si>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</si>
  <si>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</si>
  <si>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</si>
  <si>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</si>
  <si>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</si>
  <si>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</si>
  <si>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</si>
  <si>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</si>
  <si>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</si>
  <si>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</si>
  <si>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</si>
  <si>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</si>
  <si>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</si>
  <si>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</si>
  <si>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</si>
  <si>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</si>
  <si>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</si>
  <si>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</si>
  <si>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</si>
  <si>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</si>
  <si>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</si>
  <si>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</si>
  <si>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</si>
  <si>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</si>
  <si>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</si>
  <si>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</si>
  <si>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</si>
  <si>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</si>
  <si>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</si>
  <si>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</si>
  <si>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</si>
  <si>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</si>
  <si>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</si>
  <si>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</si>
  <si>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</si>
  <si>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</si>
  <si>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</si>
  <si>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</si>
  <si>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</si>
  <si>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</si>
  <si>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</si>
  <si>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</si>
  <si>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</si>
  <si>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</si>
  <si>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</si>
  <si>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</si>
  <si>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</si>
  <si>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</si>
  <si>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</si>
  <si>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</si>
  <si>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</si>
  <si>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</si>
  <si>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</si>
  <si>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</si>
  <si>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</si>
  <si>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</si>
  <si>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</si>
  <si>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</si>
  <si>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</si>
  <si>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</si>
  <si>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</si>
  <si>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</si>
  <si>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</si>
  <si>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</si>
  <si>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</si>
  <si>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</si>
  <si>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</si>
  <si>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</si>
  <si>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</si>
  <si>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</si>
  <si>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</si>
  <si>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</si>
  <si>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</si>
  <si>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</si>
  <si>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</si>
  <si>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</si>
  <si>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</si>
  <si>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</si>
  <si>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</si>
  <si>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</si>
  <si>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</si>
  <si>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</si>
  <si>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</si>
  <si>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</si>
  <si>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</si>
  <si>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</si>
  <si>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</si>
  <si>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</si>
  <si>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</si>
  <si>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</si>
  <si>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</si>
  <si>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</si>
  <si>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</si>
  <si>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</si>
  <si>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</si>
  <si>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</si>
  <si>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</si>
  <si>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</si>
  <si>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</si>
  <si>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</si>
  <si>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</si>
  <si>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</si>
  <si>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</si>
  <si>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</si>
  <si>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</si>
  <si>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</si>
  <si>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</si>
  <si>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</si>
  <si>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</si>
  <si>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</si>
  <si>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</si>
  <si>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</si>
  <si>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</si>
  <si>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</si>
  <si>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</si>
  <si>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</si>
  <si>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</si>
  <si>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</si>
  <si>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</si>
  <si>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</si>
  <si>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</si>
  <si>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</si>
  <si>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</si>
  <si>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</si>
  <si>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</si>
  <si>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</si>
  <si>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</si>
  <si>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</si>
  <si>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</si>
  <si>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</si>
  <si>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</si>
  <si>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</si>
  <si>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</si>
  <si>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</si>
  <si>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</si>
  <si>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</si>
  <si>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</si>
  <si>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</si>
  <si>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</si>
  <si>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</si>
  <si>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</si>
  <si>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</si>
  <si>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</si>
  <si>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</si>
  <si>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</si>
  <si>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</si>
  <si>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</si>
  <si>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</si>
  <si>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</si>
  <si>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</si>
  <si>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</si>
  <si>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</si>
  <si>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</si>
  <si>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</si>
  <si>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</si>
  <si>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</si>
  <si>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</si>
  <si>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</si>
  <si>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</si>
  <si>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</si>
  <si>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</si>
  <si>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</si>
  <si>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</si>
  <si>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</si>
  <si>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</si>
  <si>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</si>
  <si>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</si>
  <si>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</si>
  <si>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</si>
  <si>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</si>
  <si>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</si>
  <si>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</si>
  <si>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</si>
  <si>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</si>
  <si>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</si>
  <si>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</si>
  <si>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</si>
  <si>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</si>
  <si>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</si>
  <si>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</si>
  <si>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</si>
  <si>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</si>
  <si>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</si>
  <si>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</si>
  <si>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</si>
  <si>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</si>
  <si>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</si>
  <si>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</si>
  <si>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</si>
  <si>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</si>
  <si>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</si>
  <si>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</si>
  <si>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</si>
  <si>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</si>
  <si>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</si>
  <si>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</si>
  <si>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</si>
  <si>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</si>
  <si>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</si>
  <si>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</si>
  <si>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</si>
  <si>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</si>
  <si>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</si>
  <si>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</si>
  <si>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</si>
  <si>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</si>
  <si>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</si>
  <si>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</si>
  <si>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</si>
  <si>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</si>
  <si>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</si>
  <si>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</si>
  <si>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</si>
  <si>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</si>
  <si>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</si>
  <si>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</si>
  <si>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</si>
  <si>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</si>
  <si>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</si>
  <si>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</si>
  <si>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</si>
  <si>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</si>
  <si>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</si>
  <si>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</si>
  <si>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</si>
  <si>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</si>
  <si>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</si>
  <si>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</si>
  <si>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</si>
  <si>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</si>
  <si>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</si>
  <si>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</si>
  <si>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</si>
  <si>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</si>
  <si>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</si>
  <si>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</si>
  <si>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</si>
  <si>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</si>
  <si>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</si>
  <si>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</si>
  <si>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</si>
  <si>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</si>
  <si>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</si>
  <si>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</si>
  <si>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</si>
  <si>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</si>
  <si>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</si>
  <si>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</si>
  <si>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</si>
  <si>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</si>
  <si>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</si>
  <si>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</si>
  <si>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</si>
  <si>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</si>
  <si>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</si>
  <si>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</si>
  <si>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</si>
  <si>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</si>
  <si>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</si>
  <si>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</si>
  <si>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</si>
  <si>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</si>
  <si>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</si>
  <si>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</si>
  <si>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</si>
  <si>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</si>
  <si>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</si>
  <si>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</si>
  <si>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</si>
  <si>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</si>
  <si>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</si>
  <si>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</si>
  <si>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</si>
  <si>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</si>
  <si>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</si>
  <si>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</si>
  <si>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</si>
  <si>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</si>
  <si>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</si>
  <si>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</si>
  <si>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</si>
  <si>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</si>
  <si>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</si>
  <si>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</si>
  <si>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</si>
  <si>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</si>
  <si>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</si>
  <si>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</si>
  <si>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</si>
  <si>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</si>
  <si>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</si>
  <si>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</si>
  <si>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</si>
  <si>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</si>
  <si>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</si>
  <si>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</si>
  <si>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</si>
  <si>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</si>
  <si>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</si>
  <si>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</si>
  <si>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</si>
  <si>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</si>
  <si>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</si>
  <si>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</si>
  <si>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</si>
  <si>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</si>
  <si>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</si>
  <si>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</si>
  <si>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</si>
  <si>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</si>
  <si>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</si>
  <si>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</si>
  <si>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</si>
  <si>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</si>
  <si>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</si>
  <si>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</si>
  <si>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</si>
  <si>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</si>
  <si>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</si>
  <si>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</si>
  <si>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</si>
  <si>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</si>
  <si>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</si>
  <si>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</si>
  <si>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</si>
  <si>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</si>
  <si>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</si>
  <si>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</si>
  <si>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</si>
  <si>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</si>
  <si>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</si>
  <si>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</si>
  <si>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</si>
  <si>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</si>
  <si>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</si>
  <si>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</si>
  <si>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</si>
  <si>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</si>
  <si>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</si>
  <si>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</si>
  <si>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</si>
  <si>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</si>
  <si>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</si>
  <si>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</si>
  <si>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</si>
  <si>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</si>
  <si>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</si>
  <si>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</si>
  <si>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</si>
  <si>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</si>
  <si>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</si>
  <si>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</si>
  <si>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</si>
  <si>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</si>
  <si>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</si>
  <si>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</si>
  <si>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</si>
  <si>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</si>
  <si>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</si>
  <si>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</si>
  <si>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</si>
  <si>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</si>
  <si>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</si>
  <si>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</si>
  <si>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</si>
  <si>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</si>
  <si>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</si>
  <si>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</si>
  <si>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</si>
  <si>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</si>
  <si>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</si>
  <si>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</si>
  <si>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</si>
  <si>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</si>
  <si>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</si>
  <si>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</si>
  <si>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</si>
  <si>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</si>
  <si>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</si>
  <si>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</si>
  <si>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</si>
  <si>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</si>
  <si>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</si>
  <si>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</si>
  <si>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</si>
  <si>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</si>
  <si>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</si>
  <si>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</si>
  <si>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</si>
  <si>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</si>
  <si>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</si>
  <si>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</si>
  <si>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</si>
  <si>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</si>
  <si>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</si>
  <si>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</si>
  <si>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</si>
  <si>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</si>
  <si>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</si>
  <si>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</si>
  <si>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</si>
  <si>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</si>
  <si>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</si>
  <si>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</si>
  <si>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</si>
  <si>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</si>
  <si>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</si>
  <si>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</si>
  <si>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</si>
  <si>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</si>
  <si>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</si>
  <si>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</si>
  <si>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</si>
  <si>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</si>
  <si>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</si>
  <si>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</si>
  <si>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</si>
  <si>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</si>
  <si>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</si>
  <si>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</si>
  <si>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</si>
  <si>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</si>
  <si>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</si>
  <si>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</si>
  <si>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</si>
  <si>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</si>
  <si>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</si>
  <si>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</si>
  <si>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</si>
  <si>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</si>
  <si>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</si>
  <si>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</si>
  <si>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</si>
  <si>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</si>
  <si>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</si>
  <si>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</si>
  <si>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</si>
  <si>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</si>
  <si>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</si>
  <si>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</si>
  <si>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</si>
  <si>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</si>
  <si>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</si>
  <si>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</si>
  <si>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</si>
  <si>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</si>
  <si>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</si>
  <si>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</si>
  <si>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</si>
  <si>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</si>
  <si>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</si>
  <si>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</si>
  <si>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</si>
  <si>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</si>
  <si>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</si>
  <si>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</si>
  <si>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</si>
  <si>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</si>
  <si>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</si>
  <si>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</si>
  <si>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</si>
  <si>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</si>
  <si>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</si>
  <si>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</si>
  <si>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</si>
  <si>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</si>
  <si>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</si>
  <si>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</si>
  <si>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</si>
  <si>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</si>
  <si>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</si>
  <si>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</si>
  <si>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</si>
  <si>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</si>
  <si>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</si>
  <si>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</si>
  <si>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</si>
  <si>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</si>
  <si>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</si>
  <si>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</si>
  <si>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</si>
  <si>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</si>
  <si>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</si>
  <si>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</si>
  <si>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</si>
  <si>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</si>
  <si>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</si>
  <si>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</si>
  <si>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</si>
  <si>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</si>
  <si>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</si>
  <si>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</si>
  <si>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</si>
  <si>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</si>
  <si>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</si>
  <si>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</si>
  <si>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</si>
  <si>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</si>
  <si>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</si>
  <si>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</si>
  <si>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</si>
  <si>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</si>
  <si>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</si>
  <si>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</si>
  <si>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</si>
  <si>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</si>
  <si>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</si>
  <si>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</si>
  <si>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</si>
  <si>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</si>
  <si>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</si>
  <si>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</si>
  <si>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</si>
  <si>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</si>
  <si>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</si>
  <si>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</si>
  <si>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</si>
  <si>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</si>
  <si>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</si>
  <si>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</si>
  <si>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</si>
  <si>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</si>
  <si>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</si>
  <si>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</si>
  <si>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</si>
  <si>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</si>
  <si>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</si>
  <si>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</si>
  <si>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</si>
  <si>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</si>
  <si>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</si>
  <si>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</si>
  <si>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</si>
  <si>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</si>
  <si>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</si>
  <si>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</si>
  <si>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</si>
  <si>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</si>
  <si>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</si>
  <si>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</si>
  <si>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</si>
  <si>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</si>
  <si>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</si>
  <si>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</si>
  <si>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</si>
  <si>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</si>
  <si>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</si>
  <si>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</si>
  <si>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</si>
  <si>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</si>
  <si>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</si>
  <si>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</si>
  <si>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</si>
  <si>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</si>
  <si>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</si>
  <si>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</si>
  <si>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</si>
  <si>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</si>
  <si>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</si>
  <si>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</si>
  <si>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</si>
  <si>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</si>
  <si>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</si>
  <si>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</si>
  <si>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</si>
  <si>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</si>
  <si>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</si>
  <si>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</si>
  <si>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</si>
  <si>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</si>
  <si>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</si>
  <si>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</si>
  <si>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</si>
  <si>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</si>
  <si>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</si>
  <si>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</si>
  <si>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</si>
  <si>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</si>
  <si>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</si>
  <si>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</si>
  <si>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</si>
  <si>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</si>
  <si>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</si>
  <si>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</si>
  <si>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</si>
  <si>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</si>
  <si>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</si>
  <si>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</si>
  <si>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</si>
  <si>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</si>
  <si>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</si>
  <si>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</si>
  <si>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</si>
  <si>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</si>
  <si>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</si>
  <si>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</si>
  <si>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</si>
  <si>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</si>
  <si>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</si>
  <si>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</si>
  <si>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</si>
  <si>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</si>
  <si>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</si>
  <si>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</si>
  <si>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</si>
  <si>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</si>
  <si>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</si>
  <si>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</si>
  <si>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</si>
  <si>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</si>
  <si>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</si>
  <si>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</si>
  <si>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</si>
  <si>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</si>
  <si>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</si>
  <si>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</si>
  <si>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</si>
  <si>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</si>
  <si>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</si>
  <si>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</si>
  <si>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</si>
  <si>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</si>
  <si>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</si>
  <si>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</si>
  <si>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</si>
  <si>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</si>
  <si>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</si>
  <si>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</si>
  <si>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</si>
  <si>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</si>
  <si>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</si>
  <si>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</si>
  <si>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</si>
  <si>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</si>
  <si>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</si>
  <si>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</si>
  <si>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</si>
  <si>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</si>
  <si>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</si>
  <si>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</si>
  <si>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</si>
  <si>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</si>
  <si>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</si>
  <si>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</si>
  <si>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</si>
  <si>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</si>
  <si>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</si>
  <si>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</si>
  <si>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</si>
  <si>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</si>
  <si>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</si>
  <si>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</si>
  <si>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</si>
  <si>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</si>
  <si>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</si>
  <si>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</si>
  <si>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</si>
  <si>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</si>
  <si>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</si>
  <si>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</si>
  <si>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</si>
  <si>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</si>
  <si>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</si>
  <si>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</si>
  <si>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</si>
  <si>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</si>
  <si>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</si>
  <si>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</si>
  <si>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</si>
  <si>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</si>
  <si>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</si>
  <si>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</si>
  <si>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</si>
  <si>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</si>
  <si>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</si>
  <si>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</si>
  <si>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</si>
  <si>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</si>
  <si>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</si>
  <si>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</si>
  <si>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</si>
  <si>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</si>
  <si>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</si>
  <si>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</si>
  <si>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</si>
  <si>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</si>
  <si>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</si>
  <si>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</si>
  <si>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</si>
  <si>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</si>
  <si>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</si>
  <si>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</si>
  <si>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</si>
  <si>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</si>
  <si>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</si>
  <si>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</si>
  <si>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</si>
  <si>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</si>
  <si>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</si>
  <si>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</si>
  <si>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</si>
  <si>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</si>
  <si>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</si>
  <si>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</si>
  <si>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</si>
  <si>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</si>
  <si>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</si>
  <si>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</si>
  <si>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</si>
  <si>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</si>
  <si>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</si>
  <si>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</si>
  <si>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</si>
  <si>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</si>
  <si>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</si>
  <si>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</si>
  <si>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</si>
  <si>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</si>
  <si>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</si>
  <si>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</si>
  <si>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</si>
  <si>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</si>
  <si>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</si>
  <si>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</si>
  <si>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</si>
  <si>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</si>
  <si>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</si>
  <si>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</si>
  <si>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</si>
  <si>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</si>
  <si>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</si>
  <si>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</si>
  <si>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</si>
  <si>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</si>
  <si>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</si>
  <si>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</si>
  <si>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</si>
  <si>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</si>
  <si>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</si>
  <si>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</si>
  <si>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</si>
  <si>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</si>
  <si>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</si>
  <si>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</si>
  <si>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</si>
  <si>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</si>
  <si>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</si>
  <si>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</si>
  <si>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</si>
  <si>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</si>
  <si>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</si>
  <si>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</si>
  <si>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</si>
  <si>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</si>
  <si>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</si>
  <si>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</si>
  <si>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</si>
  <si>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</si>
  <si>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</si>
  <si>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</si>
  <si>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</si>
  <si>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</si>
  <si>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</si>
  <si>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</si>
  <si>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</si>
  <si>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</si>
  <si>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</si>
  <si>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</si>
  <si>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</si>
  <si>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</si>
  <si>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</si>
  <si>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</si>
  <si>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</si>
  <si>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</si>
  <si>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</si>
  <si>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</si>
  <si>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</si>
  <si>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</si>
  <si>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</si>
  <si>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</si>
  <si>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</si>
  <si>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</si>
  <si>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</si>
  <si>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</si>
  <si>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</si>
  <si>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</si>
  <si>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</si>
  <si>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</si>
  <si>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</si>
  <si>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</si>
  <si>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</si>
  <si>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</si>
  <si>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</si>
  <si>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</si>
  <si>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</si>
  <si>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</si>
  <si>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</si>
  <si>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</si>
  <si>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</si>
  <si>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</si>
  <si>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</si>
  <si>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</si>
  <si>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</si>
  <si>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</si>
  <si>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</si>
  <si>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</si>
  <si>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</si>
  <si>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</si>
  <si>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</si>
  <si>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</si>
  <si>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</si>
  <si>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</si>
  <si>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</si>
  <si>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</si>
  <si>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</si>
  <si>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</si>
  <si>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</si>
  <si>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</si>
  <si>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</si>
  <si>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</si>
  <si>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</si>
  <si>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</si>
  <si>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</si>
  <si>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</si>
  <si>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</si>
  <si>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</si>
  <si>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</si>
  <si>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</si>
  <si>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</si>
  <si>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</si>
  <si>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</si>
  <si>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</si>
  <si>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</si>
  <si>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</si>
  <si>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</si>
  <si>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</si>
  <si>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</si>
  <si>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</si>
  <si>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</si>
  <si>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</si>
  <si>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</si>
  <si>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</si>
  <si>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</si>
  <si>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</si>
  <si>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</si>
  <si>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</si>
  <si>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</si>
  <si>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</si>
  <si>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</si>
  <si>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</si>
  <si>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</si>
  <si>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</si>
  <si>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</si>
  <si>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</si>
  <si>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</si>
  <si>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</si>
  <si>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</si>
  <si>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</si>
  <si>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</si>
  <si>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</si>
  <si>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</si>
  <si>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</si>
  <si>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</si>
  <si>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</si>
  <si>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</si>
  <si>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</si>
  <si>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</si>
  <si>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</si>
  <si>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</si>
  <si>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</si>
  <si>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</si>
  <si>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</si>
  <si>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</si>
  <si>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</si>
  <si>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</si>
  <si>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</si>
  <si>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</si>
  <si>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</si>
  <si>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</si>
  <si>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</si>
  <si>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</si>
  <si>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</si>
  <si>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</si>
  <si>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</si>
  <si>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</si>
  <si>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</si>
  <si>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</si>
  <si>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</si>
  <si>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</si>
  <si>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</si>
  <si>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</si>
  <si>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</si>
  <si>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</si>
  <si>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</si>
  <si>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</si>
  <si>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</si>
  <si>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</si>
  <si>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</si>
  <si>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</si>
  <si>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</si>
  <si>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</si>
  <si>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</si>
  <si>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</si>
  <si>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</si>
  <si>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</si>
  <si>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</si>
  <si>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</si>
  <si>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</si>
  <si>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</si>
  <si>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</si>
  <si>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</si>
  <si>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</si>
  <si>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</si>
  <si>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</si>
  <si>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</si>
  <si>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</si>
  <si>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</si>
  <si>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</si>
  <si>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</si>
  <si>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</si>
  <si>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</si>
  <si>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</si>
  <si>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</si>
  <si>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</si>
  <si>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</si>
  <si>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</si>
  <si>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</si>
  <si>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</si>
  <si>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</si>
  <si>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</si>
  <si>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</si>
  <si>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</si>
  <si>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</si>
  <si>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</si>
  <si>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</si>
  <si>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</si>
  <si>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</si>
  <si>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</si>
  <si>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</si>
  <si>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</si>
  <si>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</si>
  <si>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</si>
  <si>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</si>
  <si>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</si>
  <si>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</si>
  <si>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</si>
  <si>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</si>
  <si>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</si>
  <si>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</si>
  <si>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</si>
  <si>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</si>
  <si>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</si>
  <si>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</si>
  <si>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</si>
  <si>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</si>
  <si>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</si>
  <si>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</si>
  <si>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</si>
  <si>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</si>
  <si>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</si>
  <si>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</si>
  <si>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</si>
  <si>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</si>
  <si>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</si>
  <si>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</si>
  <si>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</si>
  <si>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</si>
  <si>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</si>
  <si>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</si>
  <si>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</si>
  <si>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</si>
  <si>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</si>
  <si>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</si>
  <si>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</si>
  <si>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</si>
  <si>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</si>
  <si>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</si>
  <si>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</si>
  <si>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</si>
  <si>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</si>
  <si>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</si>
  <si>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</si>
  <si>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</si>
  <si>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</si>
  <si>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</si>
  <si>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</si>
  <si>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</si>
  <si>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</si>
  <si>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</si>
  <si>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</si>
  <si>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</si>
  <si>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</si>
  <si>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</si>
  <si>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</si>
  <si>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</si>
  <si>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</si>
  <si>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</si>
  <si>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</si>
  <si>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</si>
  <si>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</si>
  <si>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</si>
  <si>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</si>
  <si>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</si>
  <si>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</si>
  <si>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</si>
  <si>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</si>
  <si>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</si>
  <si>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</si>
  <si>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</si>
  <si>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</si>
  <si>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</si>
  <si>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</si>
  <si>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</si>
  <si>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</si>
  <si>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</si>
  <si>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</si>
  <si>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</si>
  <si>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</si>
  <si>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</si>
  <si>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</si>
  <si>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</si>
  <si>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</si>
  <si>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</si>
  <si>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</si>
  <si>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</si>
  <si>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</si>
  <si>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</si>
  <si>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</si>
  <si>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</si>
  <si>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</si>
  <si>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</si>
  <si>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</si>
  <si>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</si>
  <si>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</si>
  <si>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</si>
  <si>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</si>
  <si>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</si>
  <si>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</si>
  <si>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</si>
  <si>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</si>
  <si>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</si>
  <si>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</si>
  <si>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</si>
  <si>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</si>
  <si>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</si>
  <si>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</si>
  <si>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</si>
  <si>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</si>
  <si>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</si>
  <si>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</si>
  <si>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</si>
  <si>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</si>
  <si>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</si>
  <si>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</si>
  <si>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</si>
  <si>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</si>
  <si>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</si>
  <si>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</si>
  <si>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</si>
  <si>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</si>
  <si>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</si>
  <si>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</si>
  <si>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</si>
  <si>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</si>
  <si>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</si>
  <si>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</si>
  <si>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</si>
  <si>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</si>
  <si>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</si>
  <si>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</si>
  <si>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</si>
  <si>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</si>
  <si>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</si>
  <si>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</si>
  <si>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</si>
  <si>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</si>
  <si>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</si>
  <si>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</si>
  <si>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</si>
  <si>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</si>
  <si>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</si>
  <si>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</si>
  <si>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</si>
  <si>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</si>
  <si>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</si>
  <si>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</si>
  <si>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</si>
  <si>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</si>
  <si>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</si>
  <si>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</si>
  <si>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</si>
  <si>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</si>
  <si>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</si>
  <si>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</si>
  <si>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</si>
  <si>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</si>
  <si>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</si>
  <si>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</si>
  <si>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</si>
  <si>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</si>
  <si>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</si>
  <si>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</si>
  <si>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</si>
  <si>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</si>
  <si>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</si>
  <si>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</si>
  <si>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</si>
  <si>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</si>
  <si>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</si>
  <si>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</si>
  <si>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</si>
  <si>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</si>
  <si>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</si>
  <si>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</si>
  <si>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</si>
  <si>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</si>
  <si>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</si>
  <si>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</si>
  <si>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</si>
  <si>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</si>
  <si>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</si>
  <si>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</si>
  <si>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</si>
  <si>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</si>
  <si>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</si>
  <si>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</si>
  <si>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</si>
  <si>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</si>
  <si>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</si>
  <si>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</si>
  <si>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</si>
  <si>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</si>
  <si>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</si>
  <si>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</si>
  <si>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</si>
  <si>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</si>
  <si>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</si>
  <si>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</si>
  <si>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</si>
  <si>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</si>
  <si>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</si>
  <si>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</si>
  <si>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</si>
  <si>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</si>
  <si>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</si>
  <si>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</si>
  <si>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</si>
  <si>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</si>
  <si>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</si>
  <si>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</si>
  <si>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</si>
  <si>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</si>
  <si>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</si>
  <si>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</si>
  <si>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</si>
  <si>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</si>
  <si>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</si>
  <si>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</si>
  <si>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</si>
  <si>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</si>
  <si>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</si>
  <si>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</si>
  <si>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</si>
  <si>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</si>
  <si>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</si>
  <si>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</si>
  <si>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</si>
  <si>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</si>
  <si>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</si>
  <si>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</si>
  <si>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</si>
  <si>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</si>
  <si>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</si>
  <si>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</si>
  <si>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</si>
  <si>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</si>
  <si>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</si>
  <si>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</si>
  <si>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</si>
  <si>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</si>
  <si>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</si>
  <si>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</si>
  <si>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</si>
  <si>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</si>
  <si>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</si>
  <si>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</si>
  <si>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</si>
  <si>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</si>
  <si>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</si>
  <si>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</si>
  <si>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</si>
  <si>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</si>
  <si>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</si>
  <si>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</si>
  <si>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</si>
  <si>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</si>
  <si>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</si>
  <si>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</si>
  <si>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</si>
  <si>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</si>
  <si>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</si>
  <si>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</si>
  <si>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</si>
  <si>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</si>
  <si>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</si>
  <si>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</si>
  <si>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</si>
  <si>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</si>
  <si>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</si>
  <si>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</si>
  <si>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</si>
  <si>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</si>
  <si>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</si>
  <si>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</si>
  <si>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</si>
  <si>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</si>
  <si>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</si>
  <si>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</si>
  <si>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</si>
  <si>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</si>
  <si>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</si>
  <si>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</si>
  <si>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</si>
  <si>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</si>
  <si>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</si>
  <si>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</si>
  <si>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</si>
  <si>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</si>
  <si>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</si>
  <si>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</si>
  <si>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</si>
  <si>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</si>
  <si>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</si>
  <si>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</si>
  <si>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</si>
  <si>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</si>
  <si>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</si>
  <si>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</si>
  <si>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</si>
  <si>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</si>
  <si>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</si>
  <si>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</si>
  <si>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</si>
  <si>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</si>
  <si>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</si>
  <si>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</si>
  <si>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</si>
  <si>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</si>
  <si>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</si>
  <si>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</si>
  <si>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</si>
  <si>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</si>
  <si>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</si>
  <si>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</si>
  <si>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</si>
  <si>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</si>
  <si>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</si>
  <si>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</si>
  <si>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</si>
  <si>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</si>
  <si>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</si>
  <si>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</si>
  <si>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</si>
  <si>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</si>
  <si>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</si>
  <si>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</si>
  <si>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</si>
  <si>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</si>
  <si>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</si>
  <si>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</si>
  <si>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</si>
  <si>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</si>
  <si>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</si>
  <si>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</si>
  <si>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</si>
  <si>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</si>
  <si>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</si>
  <si>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</si>
  <si>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</si>
  <si>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</si>
  <si>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</si>
  <si>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</si>
  <si>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</si>
  <si>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</si>
  <si>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</si>
  <si>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</si>
  <si>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</si>
  <si>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</si>
  <si>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</si>
  <si>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</si>
  <si>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</si>
  <si>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</si>
  <si>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</si>
  <si>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</si>
  <si>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</si>
  <si>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</si>
  <si>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</si>
  <si>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</si>
  <si>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</si>
  <si>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</si>
  <si>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</si>
  <si>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</si>
  <si>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</si>
  <si>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</si>
  <si>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</si>
  <si>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</si>
  <si>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</si>
  <si>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</si>
  <si>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</si>
  <si>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</si>
  <si>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</si>
  <si>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</si>
  <si>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</si>
  <si>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</si>
  <si>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</si>
  <si>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</si>
  <si>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</si>
  <si>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</si>
  <si>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</si>
  <si>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</si>
  <si>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</si>
  <si>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</si>
  <si>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</si>
  <si>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</si>
  <si>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</si>
  <si>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</si>
  <si>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</si>
  <si>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</si>
  <si>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</si>
  <si>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</si>
  <si>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</si>
  <si>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</si>
  <si>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</si>
  <si>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</si>
  <si>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</si>
  <si>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</si>
  <si>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</si>
  <si>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</si>
  <si>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</si>
  <si>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</si>
  <si>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</si>
  <si>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</si>
  <si>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</si>
  <si>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</si>
  <si>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</si>
  <si>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</si>
  <si>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</si>
  <si>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</si>
  <si>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</si>
  <si>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</si>
  <si>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</si>
  <si>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</si>
  <si>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</si>
  <si>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</si>
  <si>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</si>
  <si>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</si>
  <si>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</si>
  <si>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</si>
  <si>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</si>
  <si>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</si>
  <si>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</si>
  <si>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</si>
  <si>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</si>
  <si>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</si>
  <si>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</si>
  <si>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</si>
  <si>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</si>
  <si>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</si>
  <si>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</si>
  <si>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</si>
  <si>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</si>
  <si>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</si>
  <si>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</si>
  <si>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</si>
  <si>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</si>
  <si>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</si>
  <si>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</si>
  <si>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</si>
  <si>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</si>
  <si>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</si>
  <si>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</si>
  <si>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</si>
  <si>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</si>
  <si>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</si>
  <si>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</si>
  <si>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</si>
  <si>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</si>
  <si>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</si>
  <si>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</si>
  <si>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</si>
  <si>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</si>
  <si>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</si>
  <si>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</si>
  <si>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</si>
  <si>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</si>
  <si>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</si>
  <si>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</si>
  <si>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</si>
  <si>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</si>
  <si>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</si>
  <si>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</si>
  <si>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</si>
  <si>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</si>
  <si>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</si>
  <si>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</si>
  <si>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</si>
  <si>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</si>
  <si>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</si>
  <si>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</si>
  <si>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</si>
  <si>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</si>
  <si>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</si>
  <si>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</si>
  <si>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</si>
  <si>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</si>
  <si>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</si>
  <si>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</si>
  <si>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</si>
  <si>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</si>
  <si>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</si>
  <si>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</si>
  <si>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</si>
  <si>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</si>
  <si>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</si>
  <si>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</si>
  <si>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</si>
  <si>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</si>
  <si>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</si>
  <si>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</si>
  <si>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</si>
  <si>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</si>
  <si>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</si>
  <si>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</si>
  <si>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</si>
  <si>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</si>
  <si>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</si>
  <si>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</si>
  <si>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</si>
  <si>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</si>
  <si>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</si>
  <si>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</si>
  <si>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</si>
  <si>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</si>
  <si>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</si>
  <si>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</si>
  <si>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</si>
  <si>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</si>
  <si>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</si>
  <si>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</si>
  <si>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</si>
  <si>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</si>
  <si>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</si>
  <si>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</si>
  <si>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</si>
  <si>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</si>
  <si>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</si>
  <si>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</si>
  <si>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</si>
  <si>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</si>
  <si>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</si>
  <si>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</si>
  <si>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</si>
  <si>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</si>
  <si>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</si>
  <si>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</si>
  <si>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</si>
  <si>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</si>
  <si>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</si>
  <si>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</si>
  <si>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</si>
  <si>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</si>
  <si>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</si>
  <si>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</si>
  <si>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</si>
  <si>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</si>
  <si>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</si>
  <si>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</si>
  <si>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</si>
  <si>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</si>
  <si>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</si>
  <si>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</si>
  <si>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</si>
  <si>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</si>
  <si>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</si>
  <si>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</si>
  <si>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</si>
  <si>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</si>
  <si>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</si>
  <si>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</si>
  <si>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</si>
  <si>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</si>
  <si>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</si>
  <si>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</si>
  <si>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</si>
  <si>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</si>
  <si>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</si>
  <si>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</si>
  <si>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</si>
  <si>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</si>
  <si>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</si>
  <si>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</si>
  <si>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</si>
  <si>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</si>
  <si>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</si>
  <si>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</si>
  <si>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</si>
  <si>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</si>
  <si>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</si>
  <si>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</si>
  <si>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</si>
  <si>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</si>
  <si>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</si>
  <si>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</si>
  <si>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</si>
  <si>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</si>
  <si>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</si>
  <si>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</si>
  <si>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</si>
  <si>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</si>
  <si>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</si>
  <si>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</si>
  <si>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</si>
  <si>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</si>
  <si>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</si>
  <si>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</si>
  <si>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</si>
  <si>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</si>
  <si>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</si>
  <si>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</si>
  <si>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</si>
  <si>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</si>
  <si>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</si>
  <si>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</si>
  <si>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</si>
  <si>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</si>
  <si>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</si>
  <si>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</si>
  <si>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</si>
  <si>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</si>
  <si>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</si>
  <si>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</si>
  <si>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</si>
  <si>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</si>
  <si>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</si>
  <si>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</si>
  <si>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</si>
  <si>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</si>
  <si>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</si>
  <si>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</si>
  <si>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</si>
  <si>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</si>
  <si>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</si>
  <si>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</si>
  <si>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</si>
  <si>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</si>
  <si>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</si>
  <si>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</si>
  <si>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</si>
  <si>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</si>
  <si>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</si>
  <si>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</si>
  <si>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</si>
  <si>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</si>
  <si>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</si>
  <si>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</si>
  <si>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</si>
  <si>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</si>
  <si>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</si>
  <si>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</si>
  <si>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</si>
  <si>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</si>
  <si>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</si>
  <si>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</si>
  <si>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</si>
  <si>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</si>
  <si>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</si>
  <si>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</si>
  <si>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</si>
  <si>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</si>
  <si>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</si>
  <si>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</si>
  <si>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</si>
  <si>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</si>
  <si>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</si>
  <si>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</si>
  <si>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</si>
  <si>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</si>
  <si>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</si>
  <si>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</si>
  <si>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</si>
  <si>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</si>
  <si>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</si>
  <si>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</si>
  <si>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</si>
  <si>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</si>
  <si>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</si>
  <si>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</si>
  <si>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</si>
  <si>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</si>
  <si>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</si>
  <si>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</si>
  <si>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</si>
  <si>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</si>
  <si>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</si>
  <si>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</si>
  <si>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</si>
  <si>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</si>
  <si>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</si>
  <si>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</si>
  <si>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</si>
  <si>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</si>
  <si>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</si>
  <si>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</si>
  <si>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</si>
  <si>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</si>
  <si>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</si>
  <si>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</si>
  <si>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</si>
  <si>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</si>
  <si>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</si>
  <si>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</si>
  <si>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</si>
  <si>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</si>
  <si>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</si>
  <si>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</si>
  <si>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</si>
  <si>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</si>
  <si>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</si>
  <si>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</si>
  <si>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</si>
  <si>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</si>
  <si>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</si>
  <si>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</si>
  <si>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</si>
  <si>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</si>
  <si>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</si>
  <si>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</si>
  <si>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</si>
  <si>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</si>
  <si>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</si>
  <si>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</si>
  <si>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</si>
  <si>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</si>
  <si>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</si>
  <si>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</si>
  <si>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</si>
  <si>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</si>
  <si>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</si>
  <si>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</si>
  <si>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</si>
  <si>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</si>
  <si>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</si>
  <si>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</si>
  <si>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</si>
  <si>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</si>
  <si>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</si>
  <si>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</si>
  <si>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</si>
  <si>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</si>
  <si>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</si>
  <si>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</si>
  <si>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</si>
  <si>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</si>
  <si>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</si>
  <si>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</si>
  <si>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</si>
  <si>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</si>
  <si>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</si>
  <si>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</si>
  <si>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</si>
  <si>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</si>
  <si>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</si>
  <si>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</si>
  <si>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</si>
  <si>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</si>
  <si>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</si>
  <si>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</si>
  <si>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</si>
  <si>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</si>
  <si>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</si>
  <si>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</si>
  <si>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</si>
  <si>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</si>
  <si>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</si>
  <si>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</si>
  <si>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</si>
  <si>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</si>
  <si>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</si>
  <si>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</si>
  <si>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</si>
  <si>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</si>
  <si>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</si>
  <si>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</si>
  <si>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</si>
  <si>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</si>
  <si>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</si>
  <si>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</si>
  <si>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</si>
  <si>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</si>
  <si>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</si>
  <si>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</si>
  <si>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</si>
  <si>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</si>
  <si>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</si>
  <si>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</si>
  <si>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</si>
  <si>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</si>
  <si>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</si>
  <si>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</si>
  <si>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</si>
  <si>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</si>
  <si>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</si>
  <si>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</si>
  <si>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</si>
  <si>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</si>
  <si>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</si>
  <si>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</si>
  <si>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</si>
  <si>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</si>
  <si>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</si>
  <si>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</si>
  <si>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</si>
  <si>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</si>
  <si>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</si>
  <si>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</si>
  <si>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</si>
  <si>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</si>
  <si>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</si>
  <si>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</si>
  <si>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</si>
  <si>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</si>
  <si>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</si>
  <si>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</si>
  <si>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</si>
  <si>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</si>
  <si>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</si>
  <si>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</si>
  <si>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</si>
  <si>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</si>
  <si>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</si>
  <si>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</si>
  <si>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</si>
  <si>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</si>
  <si>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</si>
  <si>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</si>
  <si>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</si>
  <si>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</si>
  <si>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</si>
  <si>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</si>
  <si>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</si>
  <si>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</si>
  <si>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</si>
  <si>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</si>
  <si>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</si>
  <si>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</si>
  <si>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</si>
  <si>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</si>
  <si>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</si>
  <si>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</si>
  <si>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</si>
  <si>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</si>
  <si>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</si>
  <si>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</si>
  <si>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</si>
  <si>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</si>
  <si>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</si>
  <si>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</si>
  <si>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</si>
  <si>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</si>
  <si>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</si>
  <si>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</si>
  <si>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</si>
  <si>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</si>
  <si>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</si>
  <si>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</si>
  <si>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</si>
  <si>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</si>
  <si>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</si>
  <si>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</si>
  <si>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</si>
  <si>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</si>
  <si>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</si>
  <si>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</si>
  <si>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</si>
  <si>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</si>
  <si>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</si>
  <si>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</si>
  <si>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</si>
  <si>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</si>
  <si>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</si>
  <si>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</si>
  <si>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</si>
  <si>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</si>
  <si>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</si>
  <si>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</si>
  <si>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</si>
  <si>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</si>
  <si>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</si>
  <si>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</si>
  <si>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</si>
  <si>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</si>
  <si>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</si>
  <si>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</si>
  <si>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</si>
  <si>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</si>
  <si>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</si>
  <si>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</si>
  <si>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</si>
  <si>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</si>
  <si>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</si>
  <si>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</si>
  <si>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</si>
  <si>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</si>
  <si>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</si>
  <si>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</si>
  <si>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</si>
  <si>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</si>
  <si>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</si>
  <si>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</si>
  <si>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</si>
  <si>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</si>
  <si>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</si>
  <si>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</si>
  <si>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</si>
  <si>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</si>
  <si>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</si>
  <si>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</si>
  <si>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</si>
  <si>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</si>
  <si>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</si>
  <si>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</si>
  <si>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</si>
  <si>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</si>
  <si>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</si>
  <si>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</si>
  <si>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</si>
  <si>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</si>
  <si>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</si>
  <si>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</si>
  <si>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</si>
  <si>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</si>
  <si>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</si>
  <si>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</si>
  <si>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</si>
  <si>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</si>
  <si>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</si>
  <si>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</si>
  <si>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</si>
  <si>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</si>
  <si>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</si>
  <si>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</si>
  <si>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</si>
  <si>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</si>
  <si>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</si>
  <si>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</si>
  <si>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</si>
  <si>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</si>
  <si>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</si>
  <si>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</si>
  <si>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</si>
  <si>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</si>
  <si>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</si>
  <si>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</si>
  <si>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</si>
  <si>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</si>
  <si>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</si>
  <si>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</si>
  <si>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</si>
  <si>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</si>
  <si>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</si>
  <si>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</si>
  <si>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</si>
  <si>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</si>
  <si>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</si>
  <si>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</si>
  <si>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</si>
  <si>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</si>
  <si>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</si>
  <si>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</si>
  <si>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</si>
  <si>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</si>
  <si>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</si>
  <si>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</si>
  <si>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</si>
  <si>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</si>
  <si>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</si>
  <si>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</si>
  <si>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</si>
  <si>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</si>
  <si>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</si>
  <si>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</si>
  <si>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</si>
  <si>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</si>
  <si>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</si>
  <si>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</si>
  <si>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</si>
  <si>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</si>
  <si>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</si>
  <si>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</si>
  <si>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</si>
  <si>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</si>
  <si>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</si>
  <si>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</si>
  <si>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</si>
  <si>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</si>
  <si>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</si>
  <si>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</si>
  <si>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</si>
  <si>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</si>
  <si>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</si>
  <si>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</si>
  <si>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</si>
  <si>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</si>
  <si>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</si>
  <si>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</si>
  <si>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</si>
  <si>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</si>
  <si>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</si>
  <si>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</si>
  <si>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</si>
  <si>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</si>
  <si>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</si>
  <si>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</si>
  <si>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</si>
  <si>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</si>
  <si>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</si>
  <si>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</si>
  <si>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</si>
  <si>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</si>
  <si>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</si>
  <si>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</si>
  <si>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</si>
  <si>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</si>
  <si>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</si>
  <si>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</si>
  <si>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</si>
  <si>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</si>
  <si>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</si>
  <si>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</si>
  <si>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</si>
  <si>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</si>
  <si>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</si>
  <si>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</si>
  <si>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</si>
  <si>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</si>
  <si>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</si>
  <si>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</si>
  <si>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</si>
  <si>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</si>
  <si>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</si>
  <si>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</si>
  <si>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</si>
  <si>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</si>
  <si>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</si>
  <si>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</si>
  <si>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</si>
  <si>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</si>
  <si>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</si>
  <si>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</si>
  <si>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</si>
  <si>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</si>
  <si>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</si>
  <si>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</si>
  <si>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</si>
  <si>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</si>
  <si>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</si>
  <si>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</si>
  <si>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</si>
  <si>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</si>
  <si>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</si>
  <si>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</si>
  <si>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</si>
  <si>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</si>
  <si>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</si>
  <si>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</si>
  <si>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</si>
  <si>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</si>
  <si>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</si>
  <si>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</si>
  <si>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</si>
  <si>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</si>
  <si>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</si>
  <si>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</si>
  <si>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</si>
  <si>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</si>
  <si>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</si>
  <si>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</si>
  <si>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</si>
  <si>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</si>
  <si>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</si>
  <si>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</si>
  <si>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</si>
  <si>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</si>
  <si>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</si>
  <si>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</si>
  <si>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</si>
  <si>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</si>
  <si>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</si>
  <si>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</si>
  <si>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</si>
  <si>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</si>
  <si>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</si>
  <si>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</si>
  <si>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</si>
  <si>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</si>
  <si>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</si>
  <si>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</si>
  <si>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</si>
  <si>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</si>
  <si>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</si>
  <si>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</si>
  <si>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</si>
  <si>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</si>
  <si>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</si>
  <si>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</si>
  <si>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</si>
  <si>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</si>
  <si>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</si>
  <si>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</si>
  <si>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</si>
  <si>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</si>
  <si>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</si>
  <si>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</si>
  <si>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</si>
  <si>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</si>
  <si>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</si>
  <si>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</si>
  <si>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</si>
  <si>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</si>
  <si>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</si>
  <si>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</si>
  <si>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</si>
  <si>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</si>
  <si>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</si>
  <si>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</si>
  <si>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</si>
  <si>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</si>
  <si>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</si>
  <si>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</si>
  <si>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</si>
  <si>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</si>
  <si>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</si>
  <si>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</si>
  <si>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</si>
  <si>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</si>
  <si>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</si>
  <si>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</si>
  <si>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</si>
  <si>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</si>
  <si>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</si>
  <si>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</si>
  <si>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</si>
  <si>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</si>
  <si>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</si>
  <si>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</si>
  <si>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</si>
  <si>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</si>
  <si>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</si>
  <si>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</si>
  <si>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</si>
  <si>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</si>
  <si>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</si>
  <si>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</si>
  <si>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</si>
  <si>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</si>
  <si>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</si>
  <si>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</si>
  <si>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</si>
  <si>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</si>
  <si>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</si>
  <si>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</si>
  <si>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</si>
  <si>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</si>
  <si>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</si>
  <si>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</si>
  <si>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</si>
  <si>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</si>
  <si>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</si>
  <si>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</si>
  <si>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</si>
  <si>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</si>
  <si>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</si>
  <si>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</si>
  <si>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</si>
  <si>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</si>
  <si>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</si>
  <si>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</si>
  <si>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</si>
  <si>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</si>
  <si>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</si>
  <si>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</si>
  <si>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</si>
  <si>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</si>
  <si>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</si>
  <si>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</si>
  <si>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</si>
  <si>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</si>
  <si>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</si>
  <si>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</si>
  <si>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</si>
  <si>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</si>
  <si>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</si>
  <si>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</si>
  <si>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</si>
  <si>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</si>
  <si>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</si>
  <si>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</si>
  <si>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</si>
  <si>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</si>
  <si>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</si>
  <si>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</si>
  <si>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</si>
  <si>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</si>
  <si>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</si>
  <si>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</si>
  <si>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</si>
  <si>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</si>
  <si>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</si>
  <si>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</si>
  <si>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</si>
  <si>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</si>
  <si>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</si>
  <si>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</si>
  <si>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</si>
  <si>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</si>
  <si>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</si>
  <si>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</si>
  <si>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</si>
  <si>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</si>
  <si>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</si>
  <si>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</si>
  <si>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</si>
  <si>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</si>
  <si>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</si>
  <si>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</si>
  <si>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</si>
  <si>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</si>
  <si>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</si>
  <si>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</si>
  <si>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</si>
  <si>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</si>
  <si>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</si>
  <si>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</si>
  <si>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</si>
  <si>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</si>
  <si>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</si>
  <si>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</si>
  <si>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</si>
  <si>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</si>
  <si>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</si>
  <si>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</si>
  <si>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</si>
  <si>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</si>
  <si>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</si>
  <si>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</si>
  <si>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</si>
  <si>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</si>
  <si>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</si>
  <si>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</si>
  <si>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</si>
  <si>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</si>
  <si>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</si>
  <si>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</si>
  <si>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</si>
  <si>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</si>
  <si>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</si>
  <si>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</si>
  <si>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</si>
  <si>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</si>
  <si>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</si>
  <si>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</si>
  <si>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</si>
  <si>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</si>
  <si>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</si>
  <si>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</si>
  <si>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</si>
  <si>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</si>
  <si>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</si>
  <si>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</si>
  <si>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</si>
  <si>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</si>
  <si>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</si>
  <si>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</si>
  <si>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</si>
  <si>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</si>
  <si>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</si>
  <si>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</si>
  <si>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</si>
  <si>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</si>
  <si>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</si>
  <si>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</si>
  <si>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</si>
  <si>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</si>
  <si>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</si>
  <si>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</si>
  <si>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</si>
  <si>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</si>
  <si>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</si>
  <si>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</si>
  <si>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</si>
  <si>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</si>
  <si>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</si>
  <si>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</si>
  <si>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</si>
  <si>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</si>
  <si>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</si>
  <si>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</si>
  <si>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</si>
  <si>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</si>
  <si>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</si>
  <si>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</si>
  <si>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</si>
  <si>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</si>
  <si>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</si>
  <si>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</si>
  <si>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</si>
  <si>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</si>
  <si>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</si>
  <si>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</si>
  <si>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</si>
  <si>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</si>
  <si>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</si>
  <si>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</si>
  <si>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</si>
  <si>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</si>
  <si>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</si>
  <si>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</si>
  <si>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</si>
  <si>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</si>
  <si>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</si>
  <si>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</si>
  <si>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</si>
  <si>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</si>
  <si>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</si>
  <si>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</si>
  <si>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</si>
  <si>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</si>
  <si>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</si>
  <si>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</si>
  <si>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</si>
  <si>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</si>
  <si>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</si>
  <si>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</si>
  <si>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</si>
  <si>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</si>
  <si>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</si>
  <si>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</si>
  <si>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</si>
  <si>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</si>
  <si>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</si>
  <si>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</si>
  <si>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</si>
  <si>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</si>
  <si>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</si>
  <si>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</si>
  <si>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</si>
  <si>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</si>
  <si>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</si>
  <si>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</si>
  <si>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</si>
  <si>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</si>
  <si>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</si>
  <si>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</si>
  <si>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</si>
  <si>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</si>
  <si>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</si>
  <si>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</si>
  <si>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</si>
  <si>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</si>
  <si>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</si>
  <si>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</si>
  <si>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</si>
  <si>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</si>
  <si>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</si>
  <si>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</si>
  <si>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</si>
  <si>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</si>
  <si>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</si>
  <si>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</si>
  <si>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</si>
  <si>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</si>
  <si>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</si>
  <si>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</si>
  <si>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</si>
  <si>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</si>
  <si>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</si>
  <si>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</si>
  <si>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</si>
  <si>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</si>
  <si>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</si>
  <si>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</si>
  <si>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</si>
  <si>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</si>
  <si>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</si>
  <si>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</si>
  <si>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</si>
  <si>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</si>
  <si>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</si>
  <si>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</si>
  <si>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</si>
  <si>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</si>
  <si>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</si>
  <si>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</si>
  <si>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</si>
  <si>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</si>
  <si>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</si>
  <si>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</si>
  <si>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</si>
  <si>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</si>
  <si>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</si>
  <si>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</si>
  <si>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</si>
  <si>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</si>
  <si>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</si>
  <si>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</si>
  <si>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</si>
  <si>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</si>
  <si>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</si>
  <si>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</si>
  <si>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</si>
  <si>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</si>
  <si>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</si>
  <si>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</si>
  <si>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</si>
  <si>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</si>
  <si>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</si>
  <si>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</si>
  <si>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</si>
  <si>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</si>
  <si>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</si>
  <si>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</si>
  <si>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</si>
  <si>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</si>
  <si>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</si>
  <si>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</si>
  <si>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</si>
  <si>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</si>
  <si>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</si>
  <si>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</si>
  <si>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</si>
  <si>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</si>
  <si>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</si>
  <si>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</si>
  <si>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</si>
  <si>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</si>
  <si>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</si>
  <si>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</si>
  <si>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</si>
  <si>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</si>
  <si>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</si>
  <si>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</si>
  <si>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</si>
  <si>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</si>
  <si>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</si>
  <si>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</si>
  <si>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</si>
  <si>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</si>
  <si>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</si>
  <si>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</si>
  <si>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</si>
  <si>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</si>
  <si>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</si>
  <si>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</si>
  <si>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</si>
  <si>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</si>
  <si>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</si>
  <si>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</si>
  <si>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</si>
  <si>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</si>
  <si>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</si>
  <si>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</si>
  <si>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</si>
  <si>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</si>
  <si>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</si>
  <si>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</si>
  <si>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</si>
  <si>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</si>
  <si>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</si>
  <si>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</si>
  <si>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</si>
  <si>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</si>
  <si>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</si>
  <si>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</si>
  <si>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</si>
  <si>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</si>
  <si>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</si>
  <si>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</si>
  <si>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</si>
  <si>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</si>
  <si>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</si>
  <si>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</si>
  <si>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</si>
  <si>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</si>
  <si>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</si>
  <si>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</si>
  <si>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</si>
  <si>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</si>
  <si>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</si>
  <si>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</si>
  <si>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</si>
  <si>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</si>
  <si>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</si>
  <si>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</si>
  <si>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</si>
  <si>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</si>
  <si>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</si>
  <si>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</si>
  <si>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</si>
  <si>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</si>
  <si>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</si>
  <si>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</si>
  <si>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</si>
  <si>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</si>
  <si>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</si>
  <si>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</si>
  <si>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</si>
  <si>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</si>
  <si>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</si>
  <si>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</si>
  <si>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</si>
  <si>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</si>
  <si>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</si>
  <si>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</si>
  <si>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</si>
  <si>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</si>
  <si>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</si>
  <si>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</si>
  <si>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</si>
  <si>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</si>
  <si>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</si>
  <si>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</si>
  <si>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</si>
  <si>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</si>
  <si>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</si>
  <si>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</si>
  <si>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</si>
  <si>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</si>
  <si>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</si>
  <si>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</si>
  <si>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</si>
  <si>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</si>
  <si>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</si>
  <si>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</si>
  <si>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</si>
  <si>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</si>
  <si>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</si>
  <si>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</si>
  <si>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</si>
  <si>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</si>
  <si>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</si>
  <si>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</si>
  <si>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</si>
  <si>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</si>
  <si>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</si>
  <si>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</si>
  <si>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</si>
  <si>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</si>
  <si>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</si>
  <si>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</si>
  <si>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</si>
  <si>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</si>
  <si>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</si>
  <si>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</si>
  <si>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</si>
  <si>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</si>
  <si>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</si>
  <si>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</si>
  <si>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</si>
  <si>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</si>
  <si>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</si>
  <si>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</si>
  <si>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</si>
  <si>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</si>
  <si>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</si>
  <si>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</si>
  <si>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</si>
  <si>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</si>
  <si>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</si>
  <si>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</si>
  <si>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</si>
  <si>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</si>
  <si>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</si>
  <si>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</si>
  <si>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</si>
  <si>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</si>
  <si>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</si>
  <si>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</si>
  <si>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</si>
  <si>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</si>
  <si>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</si>
  <si>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</si>
  <si>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</si>
  <si>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</si>
  <si>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</si>
  <si>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</si>
  <si>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</si>
  <si>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</si>
  <si>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</si>
  <si>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</si>
  <si>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</si>
  <si>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</si>
  <si>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</si>
  <si>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</si>
  <si>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</si>
  <si>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</si>
  <si>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</si>
  <si>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</si>
  <si>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</si>
  <si>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</si>
  <si>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</si>
  <si>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</si>
  <si>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</si>
  <si>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</si>
  <si>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</si>
  <si>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</si>
  <si>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</si>
  <si>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</si>
  <si>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</si>
  <si>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</si>
  <si>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</si>
  <si>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</si>
  <si>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</si>
  <si>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</si>
  <si>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</si>
  <si>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</si>
  <si>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</si>
  <si>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</si>
  <si>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</si>
  <si>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</si>
  <si>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</si>
  <si>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</si>
  <si>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</si>
  <si>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</si>
  <si>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</si>
  <si>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</si>
  <si>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</si>
  <si>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</si>
  <si>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</si>
  <si>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</si>
  <si>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</si>
  <si>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</si>
  <si>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</si>
  <si>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</si>
  <si>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</si>
  <si>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</si>
  <si>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</si>
  <si>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</si>
  <si>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</si>
  <si>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</si>
  <si>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</si>
  <si>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</si>
  <si>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</si>
  <si>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</si>
  <si>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</si>
  <si>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</si>
  <si>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</si>
  <si>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</si>
  <si>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</si>
  <si>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</si>
  <si>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</si>
  <si>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</si>
  <si>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</si>
  <si>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</si>
  <si>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</si>
  <si>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</si>
  <si>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</si>
  <si>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</si>
  <si>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</si>
  <si>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</si>
  <si>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</si>
  <si>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</si>
  <si>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</si>
  <si>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</si>
  <si>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</si>
  <si>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</si>
  <si>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</si>
  <si>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</si>
  <si>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</si>
  <si>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</si>
  <si>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</si>
  <si>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</si>
  <si>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</si>
  <si>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</si>
  <si>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</si>
  <si>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</si>
  <si>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</si>
  <si>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</si>
  <si>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</si>
  <si>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</si>
  <si>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</si>
  <si>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</si>
  <si>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</si>
  <si>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</si>
  <si>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</si>
  <si>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</si>
  <si>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</si>
  <si>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</si>
  <si>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</si>
  <si>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</si>
  <si>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</si>
  <si>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</si>
  <si>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</si>
  <si>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</si>
  <si>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</si>
  <si>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</si>
  <si>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</si>
  <si>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</si>
  <si>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</si>
  <si>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</si>
  <si>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</si>
  <si>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</si>
  <si>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</si>
  <si>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</si>
  <si>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</si>
  <si>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</si>
  <si>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</si>
  <si>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</si>
  <si>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</si>
  <si>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</si>
  <si>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</si>
  <si>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</si>
  <si>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</si>
  <si>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</si>
  <si>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</si>
  <si>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</si>
  <si>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</si>
  <si>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</si>
  <si>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</si>
  <si>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</si>
  <si>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</si>
  <si>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</si>
  <si>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</si>
  <si>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</si>
  <si>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</si>
  <si>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</si>
  <si>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</si>
  <si>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</si>
  <si>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</si>
  <si>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</si>
  <si>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</si>
  <si>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</si>
  <si>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</si>
  <si>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</si>
  <si>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</si>
  <si>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</si>
  <si>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</si>
  <si>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</si>
  <si>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</si>
  <si>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</si>
  <si>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</si>
  <si>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</si>
  <si>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</si>
  <si>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</si>
  <si>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</si>
  <si>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</si>
  <si>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</si>
  <si>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</si>
  <si>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</si>
  <si>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</si>
  <si>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</si>
  <si>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</si>
  <si>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</si>
  <si>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</si>
  <si>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</si>
  <si>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</si>
  <si>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</si>
  <si>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</si>
  <si>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</si>
  <si>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</si>
  <si>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</si>
  <si>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</si>
  <si>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</si>
  <si>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</si>
  <si>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</si>
  <si>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</si>
  <si>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</si>
  <si>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</si>
  <si>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</si>
  <si>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</si>
  <si>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</si>
  <si>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</si>
  <si>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</si>
  <si>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</si>
  <si>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</si>
  <si>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</si>
  <si>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</si>
  <si>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</si>
  <si>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</si>
  <si>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</si>
  <si>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</si>
  <si>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</si>
  <si>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</si>
  <si>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</si>
  <si>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</si>
  <si>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</si>
  <si>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</si>
  <si>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</si>
  <si>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</si>
  <si>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</si>
  <si>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</si>
  <si>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</si>
  <si>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</si>
  <si>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</si>
  <si>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</si>
  <si>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</si>
  <si>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</si>
  <si>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</si>
  <si>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</si>
  <si>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</si>
  <si>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</si>
  <si>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</si>
  <si>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</si>
  <si>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</si>
  <si>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</si>
  <si>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</si>
  <si>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</si>
  <si>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</si>
  <si>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</si>
  <si>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</si>
  <si>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</si>
  <si>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</si>
  <si>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</si>
  <si>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</si>
  <si>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</si>
  <si>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</si>
  <si>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</si>
  <si>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</si>
  <si>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</si>
  <si>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</si>
  <si>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</si>
  <si>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</si>
  <si>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</si>
  <si>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</si>
  <si>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</si>
  <si>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</si>
  <si>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</si>
  <si>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</si>
  <si>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</si>
  <si>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</si>
  <si>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</si>
  <si>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</si>
  <si>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</si>
  <si>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</si>
  <si>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</si>
  <si>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</si>
  <si>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</si>
  <si>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</si>
  <si>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</si>
  <si>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</si>
  <si>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</si>
  <si>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</si>
  <si>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</si>
  <si>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</si>
  <si>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</si>
  <si>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</si>
  <si>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</si>
  <si>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</si>
  <si>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</si>
  <si>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</si>
  <si>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</si>
  <si>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</si>
  <si>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</si>
  <si>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</si>
  <si>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</si>
  <si>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</si>
  <si>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</si>
  <si>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</si>
  <si>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</si>
  <si>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</si>
  <si>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</si>
  <si>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</si>
  <si>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</si>
  <si>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</si>
  <si>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</si>
  <si>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</si>
  <si>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</si>
  <si>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</si>
  <si>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</si>
  <si>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</si>
  <si>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</si>
  <si>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</si>
  <si>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</si>
  <si>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</si>
  <si>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</si>
  <si>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</si>
  <si>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</si>
  <si>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</si>
  <si>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</si>
  <si>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</si>
  <si>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</si>
  <si>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</si>
  <si>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</si>
  <si>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</si>
  <si>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</si>
  <si>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</si>
  <si>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</si>
  <si>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</si>
  <si>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</si>
  <si>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</si>
  <si>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</si>
  <si>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</si>
  <si>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</si>
  <si>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</si>
  <si>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</si>
  <si>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</si>
  <si>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</si>
  <si>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</si>
  <si>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</si>
  <si>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</si>
  <si>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</si>
  <si>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</si>
  <si>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</si>
  <si>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</si>
  <si>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</si>
  <si>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</si>
  <si>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</si>
  <si>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</si>
  <si>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</si>
  <si>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</si>
  <si>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</si>
  <si>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</si>
  <si>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</si>
  <si>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</si>
  <si>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</si>
  <si>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</si>
  <si>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</si>
  <si>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</si>
  <si>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</si>
  <si>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</si>
  <si>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</si>
  <si>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</si>
  <si>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</si>
  <si>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</si>
  <si>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</si>
  <si>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</si>
  <si>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</si>
  <si>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</si>
  <si>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</si>
  <si>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</si>
  <si>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</si>
  <si>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</si>
  <si>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</si>
  <si>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</si>
  <si>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</si>
  <si>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</si>
  <si>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</si>
  <si>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</si>
  <si>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</si>
  <si>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</si>
  <si>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</si>
  <si>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</si>
  <si>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</si>
  <si>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</si>
  <si>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</si>
  <si>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</si>
  <si>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</si>
  <si>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</si>
  <si>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</si>
  <si>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</si>
  <si>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</si>
  <si>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</si>
  <si>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</si>
  <si>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</si>
  <si>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</si>
  <si>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</si>
  <si>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</si>
  <si>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</si>
  <si>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</si>
  <si>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</si>
  <si>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</si>
  <si>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</si>
  <si>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</si>
  <si>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</si>
  <si>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</si>
  <si>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</si>
  <si>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</si>
  <si>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</si>
  <si>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</si>
  <si>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</si>
  <si>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</si>
  <si>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</si>
  <si>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</si>
  <si>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</si>
  <si>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</si>
  <si>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</si>
  <si>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</si>
  <si>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</si>
  <si>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</si>
  <si>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</si>
  <si>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</si>
  <si>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</si>
  <si>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</si>
  <si>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</si>
  <si>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</si>
  <si>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</si>
  <si>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</si>
  <si>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</si>
  <si>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</si>
  <si>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</si>
  <si>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</si>
  <si>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</si>
  <si>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</si>
  <si>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</si>
  <si>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</si>
  <si>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</si>
  <si>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</si>
  <si>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</si>
  <si>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</si>
  <si>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</si>
  <si>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</si>
  <si>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</si>
  <si>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</si>
  <si>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</si>
  <si>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</si>
  <si>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</si>
  <si>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</si>
  <si>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</si>
  <si>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</si>
  <si>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</si>
  <si>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</si>
  <si>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</si>
  <si>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</si>
  <si>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</si>
  <si>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</si>
  <si>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</si>
  <si>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</si>
  <si>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</si>
  <si>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</si>
  <si>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</si>
  <si>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</si>
  <si>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</si>
  <si>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</si>
  <si>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</si>
  <si>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</si>
  <si>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</si>
  <si>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</si>
  <si>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</si>
  <si>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</si>
  <si>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</si>
  <si>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</si>
  <si>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</si>
  <si>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</si>
  <si>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</si>
  <si>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</si>
  <si>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</si>
  <si>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</si>
  <si>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</si>
  <si>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</si>
  <si>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</si>
  <si>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</si>
  <si>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</si>
  <si>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</si>
  <si>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</si>
  <si>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</si>
  <si>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</si>
  <si>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</si>
  <si>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</si>
  <si>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</si>
  <si>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</si>
  <si>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</si>
  <si>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</si>
  <si>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</si>
  <si>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</si>
  <si>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</si>
  <si>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</si>
  <si>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</si>
  <si>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</si>
  <si>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</si>
  <si>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</si>
  <si>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</si>
  <si>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</si>
  <si>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</si>
  <si>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</si>
  <si>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</si>
  <si>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</si>
  <si>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</si>
  <si>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</si>
  <si>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</si>
  <si>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</si>
  <si>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</si>
  <si>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</si>
  <si>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</si>
  <si>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</si>
  <si>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</si>
  <si>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</si>
  <si>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</si>
  <si>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</si>
  <si>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</si>
  <si>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</si>
  <si>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</si>
  <si>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</si>
  <si>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</si>
  <si>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</si>
  <si>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</si>
  <si>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</si>
  <si>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</si>
  <si>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</si>
  <si>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</si>
  <si>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</si>
  <si>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</si>
  <si>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</si>
  <si>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</si>
  <si>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</si>
  <si>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</si>
  <si>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</si>
  <si>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</si>
  <si>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</si>
  <si>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</si>
  <si>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</si>
  <si>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</si>
  <si>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</si>
  <si>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</si>
  <si>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</si>
  <si>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</si>
  <si>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</si>
  <si>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</si>
  <si>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</si>
  <si>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</si>
  <si>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</si>
  <si>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</si>
  <si>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</si>
  <si>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</si>
  <si>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</si>
  <si>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</si>
  <si>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</si>
  <si>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</si>
  <si>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</si>
  <si>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</si>
  <si>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</si>
  <si>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</si>
  <si>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</si>
  <si>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</si>
  <si>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</si>
  <si>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</si>
  <si>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</si>
  <si>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</si>
  <si>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</si>
  <si>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</si>
  <si>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</si>
  <si>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</si>
  <si>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</si>
  <si>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</si>
  <si>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</si>
  <si>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</si>
  <si>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</si>
  <si>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</si>
  <si>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</si>
  <si>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</si>
  <si>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</si>
  <si>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</si>
  <si>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</si>
  <si>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</si>
  <si>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</si>
  <si>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</si>
  <si>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</si>
  <si>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</si>
  <si>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</si>
  <si>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</si>
  <si>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</si>
  <si>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</si>
  <si>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</si>
  <si>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</si>
  <si>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</si>
  <si>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</si>
  <si>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</si>
  <si>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</si>
  <si>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</si>
  <si>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</si>
  <si>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</si>
  <si>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</si>
  <si>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</si>
  <si>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</si>
  <si>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</si>
  <si>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</si>
  <si>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</si>
  <si>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</si>
  <si>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</si>
  <si>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</si>
  <si>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</si>
  <si>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</si>
  <si>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</si>
  <si>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</si>
  <si>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</si>
  <si>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</si>
  <si>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</si>
  <si>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</si>
  <si>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</si>
  <si>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</si>
  <si>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</si>
  <si>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</si>
  <si>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</si>
  <si>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</si>
  <si>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</si>
  <si>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</si>
  <si>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</si>
  <si>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</si>
  <si>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</si>
  <si>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</si>
  <si>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</si>
  <si>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</si>
  <si>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</si>
  <si>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</si>
  <si>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</si>
  <si>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</si>
  <si>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</si>
  <si>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</si>
  <si>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</si>
  <si>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</si>
  <si>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</si>
  <si>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</si>
  <si>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</si>
  <si>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</si>
  <si>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</si>
  <si>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</si>
  <si>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</si>
  <si>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</si>
  <si>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</si>
  <si>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</si>
  <si>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</si>
  <si>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</si>
  <si>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</si>
  <si>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</si>
  <si>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</si>
  <si>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</si>
  <si>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</si>
  <si>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</si>
  <si>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</si>
  <si>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</si>
  <si>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</si>
  <si>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</si>
  <si>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</si>
  <si>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</si>
  <si>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</si>
  <si>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</si>
  <si>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</si>
  <si>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</si>
  <si>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</si>
  <si>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</si>
  <si>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</si>
  <si>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</si>
  <si>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</si>
  <si>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</si>
  <si>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</si>
  <si>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</si>
  <si>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</si>
  <si>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</si>
  <si>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</si>
  <si>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</si>
  <si>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</si>
  <si>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</si>
  <si>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</si>
  <si>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</si>
  <si>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</si>
  <si>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</si>
  <si>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</si>
  <si>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</si>
  <si>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</si>
  <si>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</si>
  <si>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</si>
  <si>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</si>
  <si>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</si>
  <si>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</si>
  <si>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</si>
  <si>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</si>
  <si>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</si>
  <si>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</si>
  <si>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</si>
  <si>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</si>
  <si>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</si>
  <si>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</si>
  <si>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</si>
  <si>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</si>
  <si>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</si>
  <si>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</si>
  <si>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</si>
  <si>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</si>
  <si>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</si>
  <si>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</si>
  <si>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</si>
  <si>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</si>
  <si>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</si>
  <si>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</si>
  <si>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</si>
  <si>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</si>
  <si>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</si>
  <si>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</si>
  <si>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</si>
  <si>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</si>
  <si>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</si>
  <si>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</si>
  <si>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</si>
  <si>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</si>
  <si>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</si>
  <si>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</si>
  <si>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</si>
  <si>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</si>
  <si>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</si>
  <si>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</si>
  <si>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</si>
  <si>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</si>
  <si>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</si>
  <si>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</si>
  <si>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</si>
  <si>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</si>
  <si>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</si>
  <si>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</si>
  <si>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</si>
  <si>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</si>
  <si>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</si>
  <si>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</si>
  <si>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</si>
  <si>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</si>
  <si>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</si>
  <si>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</si>
  <si>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</si>
  <si>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</si>
  <si>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</si>
  <si>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</si>
  <si>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</si>
  <si>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</si>
  <si>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</si>
  <si>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</si>
  <si>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</si>
  <si>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</si>
  <si>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</si>
  <si>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</si>
  <si>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</si>
  <si>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</si>
  <si>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</si>
  <si>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</si>
  <si>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</si>
  <si>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</si>
  <si>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</si>
  <si>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</si>
  <si>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</si>
  <si>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</si>
  <si>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</si>
  <si>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</si>
  <si>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</si>
  <si>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</si>
  <si>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</si>
  <si>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</si>
  <si>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</si>
  <si>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</si>
  <si>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</si>
  <si>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</si>
  <si>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</si>
  <si>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</si>
  <si>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</si>
  <si>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</si>
  <si>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</si>
  <si>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</si>
  <si>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</si>
  <si>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</si>
  <si>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</si>
  <si>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</si>
  <si>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</si>
  <si>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</si>
  <si>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</si>
  <si>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</si>
  <si>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</si>
  <si>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</si>
  <si>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</si>
  <si>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</si>
  <si>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</si>
  <si>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</si>
  <si>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</si>
  <si>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</si>
  <si>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</si>
  <si>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</si>
  <si>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</si>
  <si>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</si>
  <si>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</si>
  <si>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</si>
  <si>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</si>
  <si>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</si>
  <si>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</si>
  <si>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</si>
  <si>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</si>
  <si>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</si>
  <si>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</si>
  <si>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</si>
  <si>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</si>
  <si>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</si>
  <si>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</si>
  <si>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</si>
  <si>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</si>
  <si>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</si>
  <si>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</si>
  <si>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</si>
  <si>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</si>
  <si>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</si>
  <si>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</si>
  <si>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</si>
  <si>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</si>
  <si>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</si>
  <si>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</si>
  <si>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</si>
  <si>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</si>
  <si>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</si>
  <si>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</si>
  <si>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</si>
  <si>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</si>
  <si>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</si>
  <si>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</si>
  <si>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</si>
  <si>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</si>
  <si>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</si>
  <si>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</si>
  <si>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</si>
  <si>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</si>
  <si>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</si>
  <si>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</si>
  <si>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</si>
  <si>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</si>
  <si>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</si>
  <si>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</si>
  <si>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</si>
  <si>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</si>
  <si>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</si>
  <si>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</si>
  <si>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</si>
  <si>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</si>
  <si>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</si>
  <si>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</si>
  <si>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</si>
  <si>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</si>
  <si>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</si>
  <si>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</si>
  <si>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</si>
  <si>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</si>
  <si>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</si>
  <si>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</si>
  <si>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</si>
  <si>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</si>
  <si>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</si>
  <si>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</si>
  <si>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</si>
  <si>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</si>
  <si>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</si>
  <si>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</si>
  <si>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</si>
  <si>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</si>
  <si>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</si>
  <si>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</si>
  <si>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</si>
  <si>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</si>
  <si>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</si>
  <si>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</si>
  <si>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</si>
  <si>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</si>
  <si>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</si>
  <si>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</si>
  <si>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</si>
  <si>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</si>
  <si>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</si>
  <si>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</si>
  <si>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</si>
  <si>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</si>
  <si>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</si>
  <si>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</si>
  <si>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</si>
  <si>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</si>
  <si>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</si>
  <si>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</si>
  <si>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</si>
  <si>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</si>
  <si>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</si>
  <si>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</si>
  <si>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</si>
  <si>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</si>
  <si>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</si>
  <si>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</si>
  <si>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</si>
  <si>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</si>
  <si>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</si>
  <si>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</si>
  <si>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</si>
  <si>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</si>
  <si>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</si>
  <si>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</si>
  <si>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</si>
  <si>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</si>
  <si>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</si>
  <si>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</si>
  <si>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</si>
  <si>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</si>
  <si>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</si>
  <si>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</si>
  <si>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</si>
  <si>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</si>
  <si>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</si>
  <si>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</si>
  <si>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</si>
  <si>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</si>
  <si>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</si>
  <si>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</si>
  <si>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</si>
  <si>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</si>
  <si>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</si>
  <si>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</si>
  <si>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</si>
  <si>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</si>
  <si>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</si>
  <si>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</si>
  <si>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</si>
  <si>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</si>
  <si>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</si>
  <si>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</si>
  <si>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</si>
  <si>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</si>
  <si>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</si>
  <si>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</si>
  <si>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</si>
  <si>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</si>
  <si>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</si>
  <si>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</si>
  <si>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</si>
  <si>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</si>
  <si>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</si>
  <si>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</si>
  <si>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</si>
  <si>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</si>
  <si>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</si>
  <si>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</si>
  <si>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</si>
  <si>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</si>
  <si>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</si>
  <si>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</si>
  <si>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</si>
  <si>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</si>
  <si>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</si>
  <si>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</si>
  <si>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</si>
  <si>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</si>
  <si>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</si>
  <si>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</si>
  <si>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</si>
  <si>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</si>
  <si>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</si>
  <si>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</si>
  <si>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</si>
  <si>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</si>
  <si>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</si>
  <si>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</si>
  <si>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</si>
  <si>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</si>
  <si>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</si>
  <si>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</si>
  <si>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</si>
  <si>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</si>
  <si>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</si>
  <si>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</si>
  <si>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</si>
  <si>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</si>
  <si>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</si>
  <si>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</si>
  <si>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</si>
  <si>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</si>
  <si>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</si>
  <si>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</si>
  <si>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</si>
  <si>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</si>
  <si>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</si>
  <si>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</si>
  <si>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</si>
  <si>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</si>
  <si>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</si>
  <si>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</si>
  <si>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</si>
  <si>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</si>
  <si>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</si>
  <si>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</si>
  <si>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</si>
  <si>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</si>
  <si>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</si>
  <si>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</si>
  <si>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</si>
  <si>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</si>
  <si>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</si>
  <si>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</si>
  <si>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</si>
  <si>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</si>
  <si>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</si>
  <si>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</si>
  <si>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</si>
  <si>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</si>
  <si>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</si>
  <si>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</si>
  <si>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</si>
  <si>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</si>
  <si>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</si>
  <si>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</si>
  <si>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</si>
  <si>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</si>
  <si>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</si>
  <si>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</si>
  <si>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</si>
  <si>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</si>
  <si>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</si>
  <si>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</si>
  <si>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</si>
  <si>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</si>
  <si>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</si>
  <si>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</si>
  <si>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</si>
  <si>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</si>
  <si>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</si>
  <si>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</si>
  <si>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</si>
  <si>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</si>
  <si>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</si>
  <si>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</si>
  <si>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</si>
  <si>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</si>
  <si>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</si>
  <si>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</si>
  <si>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</si>
  <si>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</si>
  <si>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</si>
  <si>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</si>
  <si>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</si>
  <si>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</si>
  <si>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</si>
  <si>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</si>
  <si>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</si>
  <si>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</si>
  <si>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</si>
  <si>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</si>
  <si>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</si>
  <si>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</si>
  <si>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</si>
  <si>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</si>
  <si>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</si>
  <si>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</si>
  <si>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</si>
  <si>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</si>
  <si>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</si>
  <si>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</si>
  <si>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</si>
  <si>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</si>
  <si>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</si>
  <si>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</si>
  <si>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</si>
  <si>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</si>
  <si>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</si>
  <si>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</si>
  <si>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</si>
  <si>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</si>
  <si>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</si>
  <si>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</si>
  <si>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</si>
  <si>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</si>
  <si>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</si>
  <si>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</si>
  <si>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</si>
  <si>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</si>
  <si>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</si>
  <si>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</si>
  <si>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</si>
  <si>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</si>
  <si>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</si>
  <si>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</si>
  <si>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</si>
  <si>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</si>
  <si>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</si>
  <si>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</si>
  <si>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</si>
  <si>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</si>
  <si>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</si>
  <si>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</si>
  <si>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</si>
  <si>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</si>
  <si>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</si>
  <si>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</si>
  <si>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</si>
  <si>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</si>
  <si>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</si>
  <si>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</si>
  <si>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</si>
  <si>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</si>
  <si>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</si>
  <si>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</si>
  <si>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</si>
  <si>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</si>
  <si>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</si>
  <si>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</si>
  <si>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</si>
  <si>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</si>
  <si>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</si>
  <si>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</si>
  <si>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</si>
  <si>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</si>
  <si>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</si>
  <si>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</si>
  <si>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</si>
  <si>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</si>
  <si>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</si>
  <si>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</si>
  <si>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</si>
  <si>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</si>
  <si>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</si>
  <si>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</si>
  <si>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</si>
  <si>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</si>
  <si>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</si>
  <si>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</si>
  <si>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</si>
  <si>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</si>
  <si>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</si>
  <si>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</si>
  <si>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</si>
  <si>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</si>
  <si>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</si>
  <si>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</si>
  <si>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</si>
  <si>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</si>
  <si>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</si>
  <si>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</si>
  <si>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</si>
  <si>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</si>
  <si>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</si>
  <si>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</si>
  <si>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</si>
  <si>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</si>
  <si>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</si>
  <si>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</si>
  <si>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</si>
  <si>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</si>
  <si>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</si>
  <si>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</si>
  <si>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</si>
  <si>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</si>
  <si>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</si>
  <si>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</si>
  <si>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</si>
  <si>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</si>
  <si>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</si>
  <si>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</si>
  <si>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</si>
  <si>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</si>
  <si>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</si>
  <si>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</si>
  <si>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</si>
  <si>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</si>
  <si>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</si>
  <si>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</si>
  <si>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</si>
  <si>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</si>
  <si>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</si>
  <si>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</si>
  <si>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</si>
  <si>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</si>
  <si>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</si>
  <si>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</si>
  <si>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</si>
  <si>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</si>
  <si>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</si>
  <si>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</si>
  <si>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</si>
  <si>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</si>
  <si>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</si>
  <si>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</si>
  <si>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</si>
  <si>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</si>
  <si>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</si>
  <si>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</si>
  <si>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</si>
  <si>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</si>
  <si>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</si>
  <si>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</si>
  <si>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</si>
  <si>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</si>
  <si>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</si>
  <si>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</si>
  <si>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</si>
  <si>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</si>
  <si>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</si>
  <si>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</si>
  <si>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</si>
  <si>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</si>
  <si>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</si>
  <si>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</si>
  <si>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</si>
  <si>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</si>
  <si>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</si>
  <si>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</si>
  <si>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</si>
  <si>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</si>
  <si>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</si>
  <si>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</si>
  <si>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</si>
  <si>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</si>
  <si>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</si>
  <si>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</si>
  <si>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</si>
  <si>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</si>
  <si>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</si>
  <si>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</si>
  <si>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</si>
  <si>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</si>
  <si>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</si>
  <si>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</si>
  <si>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</si>
  <si>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</si>
  <si>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</si>
  <si>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</si>
  <si>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</si>
  <si>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</si>
  <si>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</si>
  <si>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</si>
  <si>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</si>
  <si>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</si>
  <si>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</si>
  <si>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</si>
  <si>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</si>
  <si>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</si>
  <si>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</si>
  <si>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</si>
  <si>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</si>
  <si>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</si>
  <si>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</si>
  <si>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</si>
  <si>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</si>
  <si>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</si>
  <si>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</si>
  <si>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</si>
  <si>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</si>
  <si>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</si>
  <si>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</si>
  <si>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</si>
  <si>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</si>
  <si>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</si>
  <si>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</si>
  <si>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</si>
  <si>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</si>
  <si>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</si>
  <si>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</si>
  <si>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</si>
  <si>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</si>
  <si>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</si>
  <si>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</si>
  <si>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</si>
  <si>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</si>
  <si>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</si>
  <si>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</si>
  <si>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</si>
  <si>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</si>
  <si>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</si>
  <si>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</si>
  <si>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</si>
  <si>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</si>
  <si>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</si>
  <si>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</si>
  <si>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</si>
  <si>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</si>
  <si>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</si>
  <si>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</si>
  <si>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</si>
  <si>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</si>
  <si>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</si>
  <si>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</si>
  <si>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</si>
  <si>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</si>
  <si>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</si>
  <si>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</si>
  <si>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</si>
  <si>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</si>
  <si>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</si>
  <si>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</si>
  <si>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</si>
  <si>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</si>
  <si>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</si>
  <si>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</si>
  <si>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</si>
  <si>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</si>
  <si>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</si>
  <si>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</si>
  <si>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</si>
  <si>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</si>
  <si>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</si>
  <si>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</si>
  <si>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</si>
  <si>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</si>
  <si>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</si>
  <si>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</si>
  <si>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</si>
  <si>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</si>
  <si>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</si>
  <si>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</si>
  <si>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</si>
  <si>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</si>
  <si>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</si>
  <si>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</si>
  <si>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</si>
  <si>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</si>
  <si>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</si>
  <si>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</si>
  <si>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</si>
  <si>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</si>
  <si>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</si>
  <si>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</si>
  <si>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</si>
  <si>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</si>
  <si>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</si>
  <si>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</si>
  <si>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</si>
  <si>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</si>
  <si>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</si>
  <si>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</si>
  <si>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</si>
  <si>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</si>
  <si>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</si>
  <si>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</si>
  <si>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</si>
  <si>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</si>
  <si>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</si>
  <si>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</si>
  <si>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</si>
  <si>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</si>
  <si>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</si>
  <si>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</si>
  <si>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</si>
  <si>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</si>
  <si>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</si>
  <si>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</si>
  <si>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</si>
  <si>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</si>
  <si>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</si>
  <si>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</si>
  <si>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</si>
  <si>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</si>
  <si>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</si>
  <si>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</si>
  <si>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</si>
  <si>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</si>
  <si>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</si>
  <si>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</si>
  <si>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</si>
  <si>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</si>
  <si>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</si>
  <si>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</si>
  <si>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</si>
  <si>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</si>
  <si>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</si>
  <si>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</si>
  <si>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</si>
  <si>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</si>
  <si>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</si>
  <si>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</si>
  <si>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</si>
  <si>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</si>
  <si>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</si>
  <si>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</si>
  <si>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</si>
  <si>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</si>
  <si>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</si>
  <si>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</si>
  <si>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</si>
  <si>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</si>
  <si>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</si>
  <si>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</si>
  <si>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</si>
  <si>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</si>
  <si>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</si>
  <si>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</si>
  <si>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</si>
  <si>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</si>
  <si>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</si>
  <si>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</si>
  <si>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</si>
  <si>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</si>
  <si>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</si>
  <si>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</si>
  <si>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</si>
  <si>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</si>
  <si>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</si>
  <si>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</si>
  <si>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</si>
  <si>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</si>
  <si>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</si>
  <si>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</si>
  <si>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</si>
  <si>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</si>
  <si>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</si>
  <si>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</si>
  <si>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</si>
  <si>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</si>
  <si>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</si>
  <si>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</si>
  <si>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</si>
  <si>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</si>
  <si>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</si>
  <si>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</si>
  <si>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</si>
  <si>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</si>
  <si>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</si>
  <si>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</si>
  <si>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</si>
  <si>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</si>
  <si>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</si>
  <si>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</si>
  <si>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</si>
  <si>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</si>
  <si>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</si>
  <si>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</si>
  <si>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</si>
  <si>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</si>
  <si>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</si>
  <si>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</si>
  <si>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</si>
  <si>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</si>
  <si>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</si>
  <si>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</si>
  <si>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</si>
  <si>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</si>
  <si>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</si>
  <si>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</si>
  <si>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</si>
  <si>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</si>
  <si>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</si>
  <si>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</si>
  <si>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</si>
  <si>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</si>
  <si>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</si>
  <si>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</si>
  <si>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</si>
  <si>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</si>
  <si>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</si>
  <si>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</si>
  <si>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</si>
  <si>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</si>
  <si>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</si>
  <si>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</si>
  <si>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</si>
  <si>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</si>
  <si>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</si>
  <si>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</si>
  <si>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</si>
  <si>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</si>
  <si>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</si>
  <si>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</si>
  <si>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</si>
  <si>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</si>
  <si>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</si>
  <si>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</si>
  <si>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</si>
  <si>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</si>
  <si>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</si>
  <si>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</si>
  <si>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</si>
  <si>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</si>
  <si>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</si>
  <si>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</si>
  <si>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</si>
  <si>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</si>
  <si>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</si>
  <si>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</si>
  <si>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</si>
  <si>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</si>
  <si>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</si>
  <si>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</si>
  <si>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</si>
  <si>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</si>
  <si>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</si>
  <si>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</si>
  <si>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</si>
  <si>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</si>
  <si>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</si>
  <si>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</si>
  <si>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</si>
  <si>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</si>
  <si>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</si>
  <si>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</si>
  <si>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</si>
  <si>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</si>
  <si>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</si>
  <si>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</si>
  <si>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</si>
  <si>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</si>
  <si>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</si>
  <si>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</si>
  <si>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</si>
  <si>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</si>
  <si>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</si>
  <si>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</si>
  <si>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</si>
  <si>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</si>
  <si>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</si>
  <si>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</si>
  <si>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</si>
  <si>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</si>
  <si>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</si>
  <si>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</si>
  <si>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</si>
  <si>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</si>
  <si>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</si>
  <si>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</si>
  <si>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</si>
  <si>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</si>
  <si>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</si>
  <si>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</si>
  <si>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</si>
  <si>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</si>
  <si>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</si>
  <si>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</si>
  <si>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</si>
  <si>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</si>
  <si>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</si>
  <si>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</si>
  <si>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</si>
  <si>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</si>
  <si>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</si>
  <si>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</si>
  <si>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</si>
  <si>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</si>
  <si>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</si>
  <si>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</si>
  <si>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</si>
  <si>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</si>
  <si>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</si>
  <si>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</si>
  <si>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</si>
  <si>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</si>
  <si>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</si>
  <si>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</si>
  <si>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</si>
  <si>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</si>
  <si>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</si>
  <si>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</si>
  <si>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</si>
  <si>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</si>
  <si>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</si>
  <si>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</si>
  <si>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</si>
  <si>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</si>
  <si>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</si>
  <si>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</si>
  <si>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</si>
  <si>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</si>
  <si>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</si>
  <si>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</si>
  <si>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</si>
  <si>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</si>
  <si>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</si>
  <si>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</si>
  <si>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</si>
  <si>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</si>
  <si>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</si>
  <si>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</si>
  <si>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</si>
  <si>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</si>
  <si>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</si>
  <si>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</si>
  <si>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</si>
  <si>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</si>
  <si>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</si>
  <si>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</si>
  <si>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</si>
  <si>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</si>
  <si>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</si>
  <si>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</si>
  <si>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</si>
  <si>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</si>
  <si>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</si>
  <si>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</si>
  <si>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</si>
  <si>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</si>
  <si>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</si>
  <si>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</si>
  <si>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</si>
  <si>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</si>
  <si>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</si>
  <si>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</si>
  <si>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</si>
  <si>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</si>
  <si>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</si>
  <si>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</si>
  <si>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</si>
  <si>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</si>
  <si>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</si>
  <si>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</si>
  <si>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</si>
  <si>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</si>
  <si>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</si>
  <si>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</si>
  <si>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</si>
  <si>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</si>
  <si>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</si>
  <si>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</si>
  <si>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</si>
  <si>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</si>
  <si>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</si>
  <si>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</si>
  <si>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</si>
  <si>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</si>
  <si>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</si>
  <si>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</si>
  <si>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</si>
  <si>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</si>
  <si>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</si>
  <si>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</si>
  <si>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</si>
  <si>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</si>
  <si>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</si>
  <si>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</si>
  <si>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</si>
  <si>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</si>
  <si>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</si>
  <si>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</si>
  <si>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</si>
  <si>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</si>
  <si>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</si>
  <si>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</si>
  <si>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</si>
  <si>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</si>
  <si>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</si>
  <si>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</si>
  <si>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</si>
  <si>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</si>
  <si>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</si>
  <si>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</si>
  <si>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</si>
  <si>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</si>
  <si>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</si>
  <si>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</si>
  <si>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</si>
  <si>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</si>
  <si>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</si>
  <si>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</si>
  <si>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</si>
  <si>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</si>
  <si>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</si>
  <si>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</si>
  <si>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</si>
  <si>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</si>
  <si>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</si>
  <si>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</si>
  <si>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</si>
  <si>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</si>
  <si>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</si>
  <si>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</si>
  <si>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</si>
  <si>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</si>
  <si>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</si>
  <si>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</si>
  <si>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</si>
  <si>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</si>
  <si>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</si>
  <si>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</si>
  <si>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</si>
  <si>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</si>
  <si>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</si>
  <si>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</si>
  <si>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</si>
  <si>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</si>
  <si>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</si>
  <si>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</si>
  <si>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</si>
  <si>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</si>
  <si>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</si>
  <si>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</si>
  <si>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</si>
  <si>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</si>
  <si>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</si>
  <si>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</si>
  <si>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</si>
  <si>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</si>
  <si>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</si>
  <si>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</si>
  <si>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</si>
  <si>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</si>
  <si>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</si>
  <si>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</si>
  <si>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</si>
  <si>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</si>
  <si>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</si>
  <si>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</si>
  <si>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</si>
  <si>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</si>
  <si>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</si>
  <si>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</si>
  <si>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</si>
  <si>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</si>
  <si>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</si>
  <si>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</si>
  <si>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</si>
  <si>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</si>
  <si>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</si>
  <si>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</si>
  <si>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</si>
  <si>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</si>
  <si>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</si>
  <si>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</si>
  <si>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</si>
  <si>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</si>
  <si>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</si>
  <si>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</si>
  <si>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</si>
  <si>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</si>
  <si>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</si>
  <si>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</si>
  <si>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</si>
  <si>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</si>
  <si>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</si>
  <si>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</si>
  <si>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</si>
  <si>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</si>
  <si>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</si>
  <si>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</si>
  <si>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</si>
  <si>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</si>
  <si>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</si>
  <si>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</si>
  <si>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</si>
  <si>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</si>
  <si>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</si>
  <si>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</si>
  <si>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</si>
  <si>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</si>
  <si>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</si>
  <si>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</si>
  <si>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</si>
  <si>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</si>
  <si>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</si>
  <si>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</si>
  <si>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</si>
  <si>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</si>
  <si>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</si>
  <si>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</si>
  <si>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</si>
  <si>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</si>
  <si>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</si>
  <si>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</si>
  <si>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</si>
  <si>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</si>
  <si>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</si>
  <si>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</si>
  <si>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</si>
  <si>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</si>
  <si>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</si>
  <si>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</si>
  <si>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</si>
  <si>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</si>
  <si>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</si>
  <si>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</si>
  <si>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</si>
  <si>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</si>
  <si>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</si>
  <si>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</si>
  <si>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</si>
  <si>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</si>
  <si>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</si>
  <si>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</si>
  <si>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</si>
  <si>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</si>
  <si>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</si>
  <si>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</si>
  <si>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</si>
  <si>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</si>
  <si>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</si>
  <si>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</si>
  <si>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</si>
  <si>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</si>
  <si>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</si>
  <si>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</si>
  <si>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</si>
  <si>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</si>
  <si>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</si>
  <si>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</si>
  <si>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</si>
  <si>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</si>
  <si>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</si>
  <si>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</si>
  <si>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</si>
  <si>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</si>
  <si>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</si>
  <si>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</si>
  <si>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</si>
  <si>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</si>
  <si>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</si>
  <si>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</si>
  <si>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</si>
  <si>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</si>
  <si>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</si>
  <si>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</si>
  <si>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</si>
  <si>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</si>
  <si>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</si>
  <si>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</si>
  <si>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</si>
  <si>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</si>
  <si>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</si>
  <si>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</si>
  <si>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</si>
  <si>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</si>
  <si>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</si>
  <si>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</si>
  <si>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</si>
  <si>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</si>
  <si>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</si>
  <si>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</si>
  <si>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</si>
  <si>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</si>
  <si>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</si>
  <si>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</si>
  <si>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</si>
  <si>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</si>
  <si>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</si>
  <si>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</si>
  <si>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</si>
  <si>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</si>
  <si>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</si>
  <si>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</si>
  <si>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</si>
  <si>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</si>
  <si>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</si>
  <si>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</si>
  <si>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</si>
  <si>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</si>
  <si>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</si>
  <si>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</si>
  <si>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</si>
  <si>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</si>
  <si>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</si>
  <si>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</si>
  <si>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</si>
  <si>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</si>
  <si>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</si>
  <si>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</si>
  <si>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</si>
  <si>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</si>
  <si>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</si>
  <si>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</si>
  <si>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</si>
  <si>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</si>
  <si>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</si>
  <si>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</si>
  <si>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</si>
  <si>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</si>
  <si>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</si>
  <si>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</si>
  <si>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</si>
  <si>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</si>
  <si>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</si>
  <si>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</si>
  <si>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</si>
  <si>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</si>
  <si>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</si>
  <si>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</si>
  <si>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</si>
  <si>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</si>
  <si>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</si>
  <si>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</si>
  <si>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</si>
  <si>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</si>
  <si>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</si>
  <si>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</si>
  <si>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</si>
  <si>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</si>
  <si>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</si>
  <si>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</si>
  <si>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</si>
  <si>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</si>
  <si>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</si>
  <si>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</si>
  <si>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</si>
  <si>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</si>
  <si>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</si>
  <si>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</si>
  <si>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</si>
  <si>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</si>
  <si>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</si>
  <si>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</si>
  <si>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</si>
  <si>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</si>
  <si>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</si>
  <si>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</si>
  <si>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</si>
  <si>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</si>
  <si>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</si>
  <si>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</si>
  <si>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</si>
  <si>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</si>
  <si>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</si>
  <si>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</si>
  <si>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</si>
  <si>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</si>
  <si>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</si>
  <si>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</si>
  <si>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</si>
  <si>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</si>
  <si>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</si>
  <si>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</si>
  <si>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</si>
  <si>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</si>
  <si>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</si>
  <si>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</si>
  <si>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</si>
  <si>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</si>
  <si>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</si>
  <si>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</si>
  <si>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</si>
  <si>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</si>
  <si>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</si>
  <si>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</si>
  <si>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</si>
  <si>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</si>
  <si>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</si>
  <si>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</si>
  <si>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</si>
  <si>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</si>
  <si>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</si>
  <si>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</si>
  <si>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</si>
  <si>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</si>
  <si>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</si>
  <si>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</si>
  <si>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</si>
  <si>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</si>
  <si>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</si>
  <si>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</si>
  <si>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</si>
  <si>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</si>
  <si>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</si>
  <si>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</si>
  <si>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</si>
  <si>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</si>
  <si>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</si>
  <si>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</si>
  <si>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</si>
  <si>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</si>
  <si>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</si>
  <si>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</si>
  <si>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</si>
  <si>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</si>
  <si>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</si>
  <si>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</si>
  <si>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</si>
  <si>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</si>
  <si>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</si>
  <si>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</si>
  <si>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</si>
  <si>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</si>
  <si>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</si>
  <si>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</si>
  <si>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</si>
  <si>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</si>
  <si>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</si>
  <si>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</si>
  <si>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</si>
  <si>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</si>
  <si>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</si>
  <si>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</si>
  <si>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</si>
  <si>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</si>
  <si>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</si>
  <si>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</si>
  <si>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</si>
  <si>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</si>
  <si>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</si>
  <si>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</si>
  <si>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</si>
  <si>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</si>
  <si>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</si>
  <si>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</si>
  <si>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</si>
  <si>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</si>
  <si>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</si>
  <si>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</si>
  <si>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</si>
  <si>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</si>
  <si>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</si>
  <si>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</si>
  <si>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</si>
  <si>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</si>
  <si>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</si>
  <si>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</si>
  <si>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</si>
  <si>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</si>
  <si>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</si>
  <si>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</si>
  <si>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</si>
  <si>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</si>
  <si>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</si>
  <si>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</si>
  <si>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</si>
  <si>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</si>
  <si>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</si>
  <si>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</si>
  <si>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</si>
  <si>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</si>
  <si>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</si>
  <si>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</si>
  <si>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</si>
  <si>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</si>
  <si>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</si>
  <si>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</si>
  <si>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</si>
  <si>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</si>
  <si>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</si>
  <si>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</si>
  <si>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</si>
  <si>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</si>
  <si>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</si>
  <si>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</si>
  <si>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</si>
  <si>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</si>
  <si>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</si>
  <si>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</si>
  <si>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</si>
  <si>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</si>
  <si>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</si>
  <si>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</si>
  <si>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</si>
  <si>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</si>
  <si>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</si>
  <si>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</si>
  <si>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</si>
  <si>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</si>
  <si>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</si>
  <si>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</si>
  <si>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</si>
  <si>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</si>
  <si>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</si>
  <si>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</si>
  <si>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</si>
  <si>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</si>
  <si>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</si>
  <si>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</si>
  <si>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</si>
  <si>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</si>
  <si>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</si>
  <si>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</si>
  <si>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</si>
  <si>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</si>
  <si>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</si>
  <si>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</si>
  <si>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</si>
  <si>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</si>
  <si>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</si>
  <si>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</si>
  <si>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</si>
  <si>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</si>
  <si>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</si>
  <si>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</si>
  <si>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</si>
  <si>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</si>
  <si>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</si>
  <si>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</si>
  <si>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</si>
  <si>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</si>
  <si>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</si>
  <si>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</si>
  <si>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</si>
  <si>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</si>
  <si>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</si>
  <si>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</si>
  <si>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</si>
  <si>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</si>
  <si>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</si>
  <si>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</si>
  <si>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</si>
  <si>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</si>
  <si>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</si>
  <si>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</si>
  <si>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</si>
  <si>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</si>
  <si>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</si>
  <si>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</si>
  <si>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</si>
  <si>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</si>
  <si>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</si>
  <si>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</si>
  <si>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</si>
  <si>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</si>
  <si>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</si>
  <si>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</si>
  <si>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</si>
  <si>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</si>
  <si>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</si>
  <si>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</si>
  <si>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</si>
  <si>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</si>
  <si>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</si>
  <si>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</si>
  <si>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</si>
  <si>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</si>
  <si>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</si>
  <si>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</si>
  <si>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</si>
  <si>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</si>
  <si>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</si>
  <si>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</si>
  <si>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</si>
  <si>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</si>
  <si>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</si>
  <si>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</si>
  <si>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</si>
  <si>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</si>
  <si>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</si>
  <si>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</si>
  <si>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</si>
  <si>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</si>
  <si>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</si>
  <si>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</si>
  <si>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</si>
  <si>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</si>
  <si>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</si>
  <si>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</si>
  <si>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</si>
  <si>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</si>
  <si>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</si>
  <si>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</si>
  <si>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</si>
  <si>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</si>
  <si>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</si>
  <si>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</si>
  <si>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</si>
  <si>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</si>
  <si>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</si>
  <si>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</si>
  <si>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</si>
  <si>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</si>
  <si>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</si>
  <si>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</si>
  <si>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</si>
  <si>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</si>
  <si>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</si>
  <si>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</si>
  <si>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</si>
  <si>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</si>
  <si>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</si>
  <si>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</si>
  <si>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</si>
  <si>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</si>
  <si>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</si>
  <si>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</si>
  <si>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</si>
  <si>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</si>
  <si>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</si>
  <si>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</si>
  <si>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</si>
  <si>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</si>
  <si>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</si>
  <si>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</si>
  <si>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</si>
  <si>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</si>
  <si>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</si>
  <si>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</si>
  <si>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</si>
  <si>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</si>
  <si>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</si>
  <si>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</si>
  <si>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</si>
  <si>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</si>
  <si>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</si>
  <si>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</si>
  <si>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</si>
  <si>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</si>
  <si>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</si>
  <si>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</si>
  <si>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</si>
  <si>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</si>
  <si>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</si>
  <si>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</si>
  <si>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</si>
  <si>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</si>
  <si>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</si>
  <si>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</si>
  <si>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</si>
  <si>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</si>
  <si>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</si>
  <si>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</si>
  <si>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</si>
  <si>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</si>
  <si>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</si>
  <si>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</si>
  <si>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</si>
  <si>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</si>
  <si>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</si>
  <si>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</si>
  <si>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</si>
  <si>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</si>
  <si>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</si>
  <si>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</si>
  <si>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</si>
  <si>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</si>
  <si>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</si>
  <si>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</si>
  <si>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</si>
  <si>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</si>
  <si>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</si>
  <si>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</si>
  <si>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</si>
  <si>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</si>
  <si>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</si>
  <si>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</si>
  <si>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</si>
  <si>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</si>
  <si>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</si>
  <si>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</si>
  <si>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</si>
  <si>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</si>
  <si>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</si>
  <si>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</si>
  <si>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</si>
  <si>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</si>
  <si>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</si>
  <si>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</si>
  <si>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</si>
  <si>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</si>
  <si>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</si>
  <si>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</si>
  <si>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</si>
  <si>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</si>
  <si>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</si>
  <si>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</si>
  <si>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</si>
  <si>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</si>
  <si>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</si>
  <si>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</si>
  <si>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</si>
  <si>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</si>
  <si>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</si>
  <si>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</si>
  <si>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</si>
  <si>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</si>
  <si>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</si>
  <si>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</si>
  <si>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</si>
  <si>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</si>
  <si>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</si>
  <si>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</si>
  <si>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</si>
  <si>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</si>
  <si>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</si>
  <si>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</si>
  <si>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</si>
  <si>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</si>
  <si>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</si>
  <si>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</si>
  <si>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</si>
  <si>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</si>
  <si>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</si>
  <si>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</si>
  <si>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</si>
  <si>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</si>
  <si>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</si>
  <si>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</si>
  <si>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</si>
  <si>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</si>
  <si>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</si>
  <si>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</si>
  <si>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</si>
  <si>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</si>
  <si>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</si>
  <si>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</si>
  <si>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</si>
  <si>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</si>
  <si>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</si>
  <si>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</si>
  <si>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</si>
  <si>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</si>
  <si>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</si>
  <si>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</si>
  <si>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</si>
  <si>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</si>
  <si>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</si>
  <si>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</si>
  <si>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</si>
  <si>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</si>
  <si>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</si>
  <si>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</si>
  <si>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</si>
  <si>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</si>
  <si>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</si>
  <si>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</si>
  <si>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</si>
  <si>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</si>
  <si>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</si>
  <si>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</si>
  <si>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</si>
  <si>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</si>
  <si>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</si>
  <si>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</si>
  <si>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</si>
  <si>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</si>
  <si>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</si>
  <si>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</si>
  <si>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</si>
  <si>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</si>
  <si>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</si>
  <si>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</si>
  <si>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</si>
  <si>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</si>
  <si>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</si>
  <si>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</si>
  <si>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</si>
  <si>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</si>
  <si>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</si>
  <si>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</si>
  <si>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</si>
  <si>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</si>
  <si>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</si>
  <si>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</si>
  <si>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</si>
  <si>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</si>
  <si>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</si>
  <si>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</si>
  <si>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</si>
  <si>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</si>
  <si>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</si>
  <si>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</si>
  <si>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</si>
  <si>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</si>
  <si>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</si>
  <si>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</si>
  <si>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</si>
  <si>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</si>
  <si>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</si>
  <si>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</si>
  <si>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</si>
  <si>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</si>
  <si>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</si>
  <si>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</si>
  <si>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</si>
  <si>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</si>
  <si>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</si>
  <si>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</si>
  <si>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</si>
  <si>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</si>
  <si>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</si>
  <si>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</si>
  <si>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</si>
  <si>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</si>
  <si>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</si>
  <si>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</si>
  <si>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</si>
  <si>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</si>
  <si>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</si>
  <si>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</si>
  <si>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</si>
  <si>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</si>
  <si>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</si>
  <si>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</si>
  <si>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</si>
  <si>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</si>
  <si>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</si>
  <si>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</si>
  <si>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</si>
  <si>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</si>
  <si>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</si>
  <si>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</si>
  <si>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</si>
  <si>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</si>
  <si>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</si>
  <si>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</si>
  <si>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</si>
  <si>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</si>
  <si>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</si>
  <si>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</si>
  <si>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</si>
  <si>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</si>
  <si>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</si>
  <si>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</si>
  <si>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</si>
  <si>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</si>
  <si>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</si>
  <si>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</si>
  <si>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</si>
  <si>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</si>
  <si>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</si>
  <si>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</si>
  <si>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</si>
  <si>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</si>
  <si>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</si>
  <si>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</si>
  <si>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</si>
  <si>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</si>
  <si>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</si>
  <si>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</si>
  <si>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</si>
  <si>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</si>
  <si>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</si>
  <si>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</si>
  <si>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</si>
  <si>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</si>
  <si>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</si>
  <si>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</si>
  <si>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</si>
  <si>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</si>
  <si>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</si>
  <si>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</si>
  <si>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</si>
  <si>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</si>
  <si>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</si>
  <si>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</si>
  <si>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</si>
  <si>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</si>
  <si>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</si>
  <si>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</si>
  <si>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</si>
  <si>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</si>
  <si>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</si>
  <si>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</si>
  <si>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</si>
  <si>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</si>
  <si>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</si>
  <si>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</si>
  <si>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</si>
  <si>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</si>
  <si>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</si>
  <si>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</si>
  <si>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</si>
  <si>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</si>
  <si>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</si>
  <si>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</si>
  <si>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</si>
  <si>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</si>
  <si>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</si>
  <si>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</si>
  <si>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</si>
  <si>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</si>
  <si>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</si>
  <si>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</si>
  <si>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</si>
  <si>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</si>
  <si>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</si>
  <si>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</si>
  <si>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</si>
  <si>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</si>
  <si>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</si>
  <si>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</si>
  <si>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</si>
  <si>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</si>
  <si>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</si>
  <si>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</si>
  <si>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</si>
  <si>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</si>
  <si>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</si>
  <si>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</si>
  <si>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</si>
  <si>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</si>
  <si>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</si>
  <si>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</si>
  <si>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</si>
  <si>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</si>
  <si>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</si>
  <si>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</si>
  <si>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</si>
  <si>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</si>
  <si>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</si>
  <si>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</si>
  <si>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</si>
  <si>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</si>
  <si>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</si>
  <si>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</si>
  <si>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</si>
  <si>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</si>
  <si>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</si>
  <si>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</si>
  <si>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</si>
  <si>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</si>
  <si>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</si>
  <si>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</si>
  <si>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</si>
  <si>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</si>
  <si>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</si>
  <si>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</si>
  <si>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</si>
  <si>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</si>
  <si>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</si>
  <si>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</si>
  <si>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</si>
  <si>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</si>
  <si>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</si>
  <si>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</si>
  <si>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</si>
  <si>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</si>
  <si>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</si>
  <si>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</si>
  <si>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</si>
  <si>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</si>
  <si>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</si>
  <si>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</si>
  <si>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</si>
  <si>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</si>
  <si>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</si>
  <si>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</si>
  <si>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</si>
  <si>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</si>
  <si>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</si>
  <si>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</si>
  <si>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</si>
  <si>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</si>
  <si>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</si>
  <si>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</si>
  <si>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</si>
  <si>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</si>
  <si>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</si>
  <si>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</si>
  <si>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</si>
  <si>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</si>
  <si>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</si>
  <si>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</si>
  <si>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</si>
  <si>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</si>
  <si>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</si>
  <si>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</si>
  <si>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</si>
  <si>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</si>
  <si>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</si>
  <si>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</si>
  <si>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</si>
  <si>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</si>
  <si>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</si>
  <si>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</si>
  <si>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</si>
  <si>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</si>
  <si>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</si>
  <si>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</si>
  <si>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</si>
  <si>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</si>
  <si>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</si>
  <si>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</si>
  <si>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</si>
  <si>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</si>
  <si>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</si>
  <si>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</si>
  <si>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</si>
  <si>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</si>
  <si>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</si>
  <si>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</si>
  <si>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</si>
  <si>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</si>
  <si>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</si>
  <si>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</si>
  <si>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</si>
  <si>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</si>
  <si>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</si>
  <si>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</si>
  <si>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</si>
  <si>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</si>
  <si>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</si>
  <si>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</si>
  <si>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</si>
  <si>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</si>
  <si>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</si>
  <si>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</si>
  <si>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</si>
  <si>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</si>
  <si>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</si>
  <si>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</si>
  <si>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</si>
  <si>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</si>
  <si>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</si>
  <si>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</si>
  <si>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</si>
  <si>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</si>
  <si>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</si>
  <si>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</si>
  <si>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</si>
  <si>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</si>
  <si>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</si>
  <si>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</si>
  <si>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</si>
  <si>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</si>
  <si>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</si>
  <si>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</si>
  <si>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</si>
  <si>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</si>
  <si>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</si>
  <si>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</si>
  <si>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</si>
  <si>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</si>
  <si>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</si>
  <si>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</si>
  <si>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</si>
  <si>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</si>
  <si>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</si>
  <si>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</si>
  <si>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</si>
  <si>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</si>
  <si>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</si>
  <si>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</si>
  <si>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</si>
  <si>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</si>
  <si>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</si>
  <si>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</si>
  <si>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</si>
  <si>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</si>
  <si>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</si>
  <si>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</si>
  <si>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</si>
  <si>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</si>
  <si>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</si>
  <si>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</si>
  <si>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</si>
  <si>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</si>
  <si>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</si>
  <si>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</si>
  <si>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</si>
  <si>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</si>
  <si>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</si>
  <si>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</si>
  <si>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</si>
  <si>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</si>
  <si>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</si>
  <si>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</si>
  <si>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</si>
  <si>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</si>
  <si>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</si>
  <si>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</si>
  <si>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</si>
  <si>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</si>
  <si>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</si>
  <si>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</si>
  <si>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</si>
  <si>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</si>
  <si>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</si>
  <si>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</si>
  <si>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</si>
  <si>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</si>
  <si>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</si>
  <si>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</si>
  <si>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</si>
  <si>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</si>
  <si>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</si>
  <si>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</si>
  <si>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</si>
  <si>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</si>
  <si>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</si>
  <si>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</si>
  <si>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</si>
  <si>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</si>
  <si>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</si>
  <si>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</si>
  <si>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</si>
  <si>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</si>
  <si>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</si>
  <si>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</si>
  <si>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</si>
  <si>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</si>
  <si>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</si>
  <si>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</si>
  <si>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</si>
  <si>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</si>
  <si>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</si>
  <si>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</si>
  <si>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</si>
  <si>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</si>
  <si>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</si>
  <si>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</si>
  <si>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</si>
  <si>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</si>
  <si>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</si>
  <si>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</si>
  <si>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</si>
  <si>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</si>
  <si>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</si>
  <si>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</si>
  <si>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</si>
  <si>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</si>
  <si>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</si>
  <si>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</si>
  <si>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</si>
  <si>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</si>
  <si>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</si>
  <si>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</si>
  <si>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</si>
  <si>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</si>
  <si>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</si>
  <si>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</si>
  <si>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</si>
  <si>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</si>
  <si>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</si>
  <si>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</si>
  <si>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</si>
  <si>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</si>
  <si>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</si>
  <si>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</si>
  <si>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</si>
  <si>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</si>
  <si>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</si>
  <si>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</si>
  <si>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</si>
  <si>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</si>
  <si>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</si>
  <si>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</si>
  <si>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</si>
  <si>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</si>
  <si>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</si>
  <si>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</si>
  <si>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</si>
  <si>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</si>
  <si>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</si>
  <si>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</si>
  <si>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</si>
  <si>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</si>
  <si>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</si>
  <si>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</si>
  <si>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</si>
  <si>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</si>
  <si>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</si>
  <si>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</si>
  <si>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</si>
  <si>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</si>
  <si>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</si>
  <si>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</si>
  <si>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</si>
  <si>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</si>
  <si>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</si>
  <si>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</si>
  <si>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</si>
  <si>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</si>
  <si>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</si>
  <si>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</si>
  <si>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</si>
  <si>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</si>
  <si>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</si>
  <si>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</si>
  <si>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</si>
  <si>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</si>
  <si>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</si>
  <si>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</si>
  <si>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</si>
  <si>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</si>
  <si>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</si>
  <si>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</si>
  <si>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</si>
  <si>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</si>
  <si>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</si>
  <si>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</si>
  <si>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</si>
  <si>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</si>
  <si>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</si>
  <si>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</si>
  <si>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</si>
  <si>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</si>
  <si>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</si>
  <si>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</si>
  <si>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</si>
  <si>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</si>
  <si>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</si>
  <si>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</si>
  <si>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</si>
  <si>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</si>
  <si>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</si>
  <si>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</si>
  <si>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</si>
  <si>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</si>
  <si>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</si>
  <si>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</si>
  <si>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</si>
  <si>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</si>
  <si>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</si>
  <si>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</si>
  <si>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</si>
  <si>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</si>
  <si>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</si>
  <si>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</si>
  <si>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</si>
  <si>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</si>
  <si>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</si>
  <si>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</si>
  <si>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</si>
  <si>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</si>
  <si>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</si>
  <si>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</si>
  <si>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</si>
  <si>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</si>
  <si>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</si>
  <si>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</si>
  <si>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</si>
  <si>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</si>
  <si>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</si>
  <si>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</si>
  <si>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</si>
  <si>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</si>
  <si>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</si>
  <si>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</si>
  <si>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</si>
  <si>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</si>
  <si>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</si>
  <si>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</si>
  <si>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</si>
  <si>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</si>
  <si>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</si>
  <si>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</si>
  <si>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</si>
  <si>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</si>
  <si>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</si>
  <si>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</si>
  <si>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</si>
  <si>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</si>
  <si>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</si>
  <si>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</si>
  <si>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</si>
  <si>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</si>
  <si>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</si>
  <si>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</si>
  <si>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</si>
  <si>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</si>
  <si>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</si>
  <si>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</si>
  <si>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</si>
  <si>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</si>
  <si>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</si>
  <si>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</si>
  <si>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</si>
  <si>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</si>
  <si>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</si>
  <si>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</si>
  <si>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</si>
  <si>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</si>
  <si>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</si>
  <si>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</si>
  <si>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</si>
  <si>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</si>
  <si>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</si>
  <si>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</si>
  <si>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</si>
  <si>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</si>
  <si>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</si>
  <si>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</si>
  <si>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</si>
  <si>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</si>
  <si>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</si>
  <si>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</si>
  <si>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</si>
  <si>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</si>
  <si>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</si>
  <si>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</si>
  <si>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</si>
  <si>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</si>
  <si>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</si>
  <si>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</si>
  <si>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</si>
  <si>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</si>
  <si>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</si>
  <si>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</si>
  <si>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</si>
  <si>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</si>
  <si>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</si>
  <si>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</si>
  <si>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</si>
  <si>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</si>
  <si>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</si>
  <si>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</si>
  <si>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</si>
  <si>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</si>
  <si>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</si>
  <si>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</si>
  <si>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</si>
  <si>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</si>
  <si>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</si>
  <si>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</si>
  <si>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</si>
  <si>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</si>
  <si>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</si>
  <si>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</si>
  <si>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</si>
  <si>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</si>
  <si>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</si>
  <si>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</si>
  <si>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</si>
  <si>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</si>
  <si>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</si>
  <si>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</si>
  <si>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</si>
  <si>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</si>
  <si>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</si>
  <si>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</si>
  <si>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</si>
  <si>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</si>
  <si>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</si>
  <si>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</si>
  <si>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</si>
  <si>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</si>
  <si>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</si>
  <si>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</si>
  <si>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</si>
  <si>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</si>
  <si>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</si>
  <si>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</si>
  <si>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</si>
  <si>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</si>
  <si>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</si>
  <si>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</si>
  <si>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</si>
  <si>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</si>
  <si>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</si>
  <si>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</si>
  <si>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</si>
  <si>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</si>
  <si>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</si>
  <si>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</si>
  <si>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</si>
  <si>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</si>
  <si>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</si>
  <si>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</si>
  <si>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</si>
  <si>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</si>
  <si>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</si>
  <si>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</si>
  <si>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</si>
  <si>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</si>
  <si>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</si>
  <si>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</si>
  <si>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</si>
  <si>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</si>
  <si>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</si>
  <si>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</si>
  <si>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</si>
  <si>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</si>
  <si>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</si>
  <si>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</si>
  <si>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</si>
  <si>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</si>
  <si>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</si>
  <si>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</si>
  <si>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</si>
  <si>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</si>
  <si>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</si>
  <si>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</si>
  <si>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</si>
  <si>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</si>
  <si>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</si>
  <si>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</si>
  <si>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</si>
  <si>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</si>
  <si>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</si>
  <si>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</si>
  <si>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</si>
  <si>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</si>
  <si>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</si>
  <si>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</si>
  <si>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</si>
  <si>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</si>
  <si>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</si>
  <si>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</si>
  <si>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</si>
  <si>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</si>
  <si>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</si>
  <si>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</si>
  <si>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</si>
  <si>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</si>
  <si>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</si>
  <si>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</si>
  <si>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</si>
  <si>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</si>
  <si>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</si>
  <si>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</si>
  <si>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</si>
  <si>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</si>
  <si>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</si>
  <si>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</si>
  <si>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</si>
  <si>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</si>
  <si>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</si>
  <si>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</si>
  <si>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</si>
  <si>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</si>
  <si>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</si>
  <si>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</si>
  <si>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</si>
  <si>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</si>
  <si>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</si>
  <si>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</si>
  <si>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</si>
  <si>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</si>
  <si>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</si>
  <si>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</si>
  <si>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</si>
  <si>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</si>
  <si>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</si>
  <si>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</si>
  <si>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</si>
  <si>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</si>
  <si>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</si>
  <si>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</si>
  <si>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</si>
  <si>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</si>
  <si>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</si>
  <si>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</si>
  <si>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</si>
  <si>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</si>
  <si>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</si>
  <si>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</si>
  <si>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</si>
  <si>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</si>
  <si>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</si>
  <si>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</si>
  <si>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</si>
  <si>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</si>
  <si>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</si>
  <si>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</si>
  <si>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</si>
  <si>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</si>
  <si>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</si>
  <si>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</si>
  <si>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</si>
  <si>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</si>
  <si>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</si>
  <si>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</si>
  <si>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</si>
  <si>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</si>
  <si>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</si>
  <si>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</si>
  <si>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</si>
  <si>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</si>
  <si>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</si>
  <si>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</si>
  <si>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</si>
  <si>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</si>
  <si>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</si>
  <si>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</si>
  <si>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</si>
  <si>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</si>
  <si>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</si>
  <si>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</si>
  <si>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</si>
  <si>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</si>
  <si>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</si>
  <si>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</si>
  <si>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</si>
  <si>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</si>
  <si>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</si>
  <si>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</si>
  <si>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</si>
  <si>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</si>
  <si>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</si>
  <si>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</si>
  <si>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</si>
  <si>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</si>
  <si>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</si>
  <si>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</si>
  <si>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</si>
  <si>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</si>
  <si>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</si>
  <si>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</si>
  <si>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</si>
  <si>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</si>
  <si>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</si>
  <si>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</si>
  <si>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</si>
  <si>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</si>
  <si>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</si>
  <si>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</si>
  <si>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</si>
  <si>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</si>
  <si>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</si>
  <si>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</si>
  <si>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</si>
  <si>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</si>
  <si>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</si>
  <si>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</si>
  <si>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</si>
  <si>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</si>
  <si>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</si>
  <si>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</si>
  <si>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</si>
  <si>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</si>
  <si>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</si>
  <si>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</si>
  <si>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</si>
  <si>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</si>
  <si>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</si>
  <si>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</si>
  <si>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</si>
  <si>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</si>
  <si>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</si>
  <si>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</si>
  <si>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</si>
  <si>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</si>
  <si>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</si>
  <si>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</si>
  <si>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</si>
  <si>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</si>
  <si>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</si>
  <si>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</si>
  <si>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</si>
  <si>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</si>
  <si>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</si>
  <si>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</si>
  <si>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</si>
  <si>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</si>
  <si>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</si>
  <si>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</si>
  <si>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</si>
  <si>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</si>
  <si>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</si>
  <si>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</si>
  <si>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</si>
  <si>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</si>
  <si>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</si>
  <si>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</si>
  <si>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</si>
  <si>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</si>
  <si>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</si>
  <si>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</si>
  <si>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</si>
  <si>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</si>
  <si>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</si>
  <si>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</si>
  <si>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</si>
  <si>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</si>
  <si>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</si>
  <si>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</si>
  <si>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</si>
  <si>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</si>
  <si>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</si>
  <si>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</si>
  <si>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</si>
  <si>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</si>
  <si>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</si>
  <si>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</si>
  <si>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</si>
  <si>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</si>
  <si>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</si>
  <si>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</si>
  <si>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</si>
  <si>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</si>
  <si>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</si>
  <si>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</si>
  <si>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</si>
  <si>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</si>
  <si>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</si>
  <si>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</si>
  <si>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</si>
  <si>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</si>
  <si>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</si>
  <si>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</si>
  <si>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</si>
  <si>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</si>
  <si>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</si>
  <si>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</si>
  <si>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</si>
  <si>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</si>
  <si>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</si>
  <si>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</si>
  <si>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</si>
  <si>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</si>
  <si>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</si>
  <si>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</si>
  <si>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</si>
  <si>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</si>
  <si>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</si>
  <si>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</si>
  <si>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</si>
  <si>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</si>
  <si>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</si>
  <si>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</si>
  <si>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</si>
  <si>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</si>
  <si>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</si>
  <si>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</si>
  <si>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</si>
  <si>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</si>
  <si>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</si>
  <si>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</si>
  <si>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</si>
  <si>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</si>
  <si>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</si>
  <si>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</si>
  <si>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</si>
  <si>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</si>
  <si>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</si>
  <si>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</si>
  <si>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</si>
  <si>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</si>
  <si>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</si>
  <si>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</si>
  <si>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</si>
  <si>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</si>
  <si>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</si>
  <si>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</si>
  <si>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</si>
  <si>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</si>
  <si>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</si>
  <si>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</si>
  <si>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</si>
  <si>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</si>
  <si>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</si>
  <si>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</si>
  <si>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</si>
  <si>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</si>
  <si>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</si>
  <si>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</si>
  <si>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</si>
  <si>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</si>
  <si>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</si>
  <si>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</si>
  <si>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</si>
  <si>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</si>
  <si>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</si>
  <si>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</si>
  <si>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</si>
  <si>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</si>
  <si>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</si>
  <si>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</si>
  <si>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</si>
  <si>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</si>
  <si>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</si>
  <si>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</si>
  <si>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</si>
  <si>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</si>
  <si>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</si>
  <si>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</si>
  <si>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</si>
  <si>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</si>
  <si>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</si>
  <si>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</si>
  <si>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</si>
  <si>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</si>
  <si>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</si>
  <si>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</si>
  <si>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</si>
  <si>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</si>
  <si>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</si>
  <si>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</si>
  <si>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</si>
  <si>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</si>
  <si>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</si>
  <si>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</si>
  <si>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</si>
  <si>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</si>
  <si>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</si>
  <si>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</si>
  <si>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</si>
  <si>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</si>
  <si>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</si>
  <si>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</si>
  <si>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</si>
  <si>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</si>
  <si>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</si>
  <si>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</si>
  <si>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</si>
  <si>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</si>
  <si>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</si>
  <si>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</si>
  <si>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</si>
  <si>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</si>
  <si>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</si>
  <si>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</si>
  <si>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</si>
  <si>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</si>
  <si>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</si>
  <si>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</si>
  <si>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</si>
  <si>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</si>
  <si>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</si>
  <si>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</si>
  <si>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</si>
  <si>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</si>
  <si>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</si>
  <si>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</si>
  <si>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</si>
  <si>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</si>
  <si>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</si>
  <si>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</si>
  <si>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</si>
  <si>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</si>
  <si>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</si>
  <si>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</si>
  <si>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</si>
  <si>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</si>
  <si>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</si>
  <si>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</si>
  <si>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</si>
  <si>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</si>
  <si>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</si>
  <si>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</si>
  <si>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</si>
  <si>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</si>
  <si>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</si>
  <si>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</si>
  <si>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</si>
  <si>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</si>
  <si>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</si>
  <si>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</si>
  <si>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</si>
  <si>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</si>
  <si>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</si>
  <si>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</si>
  <si>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</si>
  <si>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</si>
  <si>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</si>
  <si>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</si>
  <si>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</si>
  <si>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</si>
  <si>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</si>
  <si>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</si>
  <si>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</si>
  <si>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</si>
  <si>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</si>
  <si>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</si>
  <si>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</si>
  <si>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</si>
  <si>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</si>
  <si>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</si>
  <si>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</si>
  <si>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</si>
  <si>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</si>
  <si>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</si>
  <si>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</si>
  <si>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</si>
  <si>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</si>
  <si>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</si>
  <si>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</si>
  <si>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</si>
  <si>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</si>
  <si>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</si>
  <si>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</si>
  <si>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</si>
  <si>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</si>
  <si>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</si>
  <si>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</si>
  <si>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</si>
  <si>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</si>
  <si>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</si>
  <si>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</si>
  <si>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</si>
  <si>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</si>
  <si>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</si>
  <si>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</si>
  <si>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</si>
  <si>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</si>
  <si>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</si>
  <si>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</si>
  <si>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</si>
  <si>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</si>
  <si>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</si>
  <si>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</si>
  <si>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</si>
  <si>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</si>
  <si>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</si>
  <si>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</si>
  <si>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</si>
  <si>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</si>
  <si>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</si>
  <si>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</si>
  <si>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</si>
  <si>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</si>
  <si>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</si>
  <si>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</si>
  <si>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</si>
  <si>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</si>
  <si>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</si>
  <si>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</si>
  <si>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</si>
  <si>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</si>
  <si>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</si>
  <si>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</si>
  <si>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</si>
  <si>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</si>
  <si>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</si>
  <si>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</si>
  <si>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</si>
  <si>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</si>
  <si>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</si>
  <si>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</si>
  <si>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</si>
  <si>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</si>
  <si>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</si>
  <si>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</si>
  <si>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</si>
  <si>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</si>
  <si>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</si>
  <si>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</si>
  <si>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</si>
  <si>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</si>
  <si>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</si>
  <si>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</si>
  <si>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</si>
  <si>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</si>
  <si>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</si>
  <si>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</si>
  <si>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</si>
  <si>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</si>
  <si>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</si>
  <si>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</si>
  <si>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</si>
  <si>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</si>
  <si>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</si>
  <si>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</si>
  <si>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</si>
  <si>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</si>
  <si>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</si>
  <si>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</si>
  <si>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</si>
  <si>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</si>
  <si>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</si>
  <si>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</si>
  <si>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</si>
  <si>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</si>
  <si>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</si>
  <si>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</si>
  <si>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</si>
  <si>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</si>
  <si>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</si>
  <si>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</si>
  <si>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</si>
  <si>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</si>
  <si>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</si>
  <si>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</si>
  <si>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</si>
  <si>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</si>
  <si>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</si>
  <si>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</si>
  <si>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</si>
  <si>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</si>
  <si>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</si>
  <si>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</si>
  <si>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</si>
  <si>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</si>
  <si>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</si>
  <si>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</si>
  <si>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</si>
  <si>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</si>
  <si>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</si>
  <si>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</si>
  <si>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</si>
  <si>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</si>
  <si>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</si>
  <si>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</si>
  <si>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</si>
  <si>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</si>
  <si>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</si>
  <si>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</si>
  <si>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</si>
  <si>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</si>
  <si>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</si>
  <si>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</si>
  <si>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</si>
  <si>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</si>
  <si>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</si>
  <si>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</si>
  <si>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</si>
  <si>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</si>
  <si>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</si>
  <si>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</si>
  <si>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</si>
  <si>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</si>
  <si>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</si>
  <si>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</si>
  <si>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</si>
  <si>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</si>
  <si>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</si>
  <si>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</si>
  <si>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</si>
  <si>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</si>
  <si>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</si>
  <si>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</si>
  <si>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</si>
  <si>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</si>
  <si>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</si>
  <si>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</si>
  <si>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</si>
  <si>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</si>
  <si>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</si>
  <si>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</si>
  <si>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</si>
  <si>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</si>
  <si>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</si>
  <si>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</si>
  <si>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</si>
  <si>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</si>
  <si>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</si>
  <si>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</si>
  <si>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</si>
  <si>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</si>
  <si>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</si>
  <si>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</si>
  <si>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</si>
  <si>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</si>
  <si>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</si>
  <si>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</si>
  <si>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</si>
  <si>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</si>
  <si>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</si>
  <si>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</si>
  <si>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</si>
  <si>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</si>
  <si>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</si>
  <si>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</si>
  <si>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</si>
  <si>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</si>
  <si>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</si>
  <si>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</si>
  <si>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</si>
  <si>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</si>
  <si>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</si>
  <si>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</si>
  <si>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</si>
  <si>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</si>
  <si>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</si>
  <si>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</si>
  <si>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</si>
  <si>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</si>
  <si>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</si>
  <si>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</si>
  <si>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</si>
  <si>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</si>
  <si>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</si>
  <si>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</si>
  <si>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</si>
  <si>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</si>
  <si>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</si>
  <si>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</si>
  <si>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</si>
  <si>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</si>
  <si>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</si>
  <si>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</si>
  <si>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</si>
  <si>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</si>
  <si>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</si>
  <si>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</si>
  <si>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</si>
  <si>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</si>
  <si>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</si>
  <si>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</si>
  <si>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</si>
  <si>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</si>
  <si>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</si>
  <si>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</si>
  <si>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</si>
  <si>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</si>
  <si>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</si>
  <si>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</si>
  <si>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</si>
  <si>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</si>
  <si>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</si>
  <si>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</si>
  <si>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</si>
  <si>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</si>
  <si>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</si>
  <si>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</si>
  <si>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</si>
  <si>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</si>
  <si>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</si>
  <si>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</si>
  <si>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</si>
  <si>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</si>
  <si>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</si>
  <si>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</si>
  <si>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</si>
  <si>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</si>
  <si>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</si>
  <si>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</si>
  <si>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</si>
  <si>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</si>
  <si>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</si>
  <si>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</si>
  <si>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</si>
  <si>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</si>
  <si>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</si>
  <si>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</si>
  <si>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</si>
  <si>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</si>
  <si>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</si>
  <si>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</si>
  <si>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</si>
  <si>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</si>
  <si>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</si>
  <si>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</si>
  <si>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</si>
  <si>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</si>
  <si>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</si>
  <si>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</si>
  <si>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</si>
  <si>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</si>
  <si>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</si>
  <si>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</si>
  <si>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</si>
  <si>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</si>
  <si>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</si>
  <si>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</si>
  <si>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</si>
  <si>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</si>
  <si>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</si>
  <si>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</si>
  <si>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</si>
  <si>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</si>
  <si>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</si>
  <si>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</si>
  <si>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</si>
  <si>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</si>
  <si>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</si>
  <si>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</si>
  <si>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</si>
  <si>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</si>
  <si>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</si>
  <si>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</si>
  <si>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</si>
  <si>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</si>
  <si>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</si>
  <si>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</si>
  <si>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</si>
  <si>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</si>
  <si>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</si>
  <si>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</si>
  <si>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</si>
  <si>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</si>
  <si>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</si>
  <si>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</si>
  <si>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</si>
  <si>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</si>
  <si>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</si>
  <si>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</si>
  <si>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</si>
  <si>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</si>
  <si>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</si>
  <si>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</si>
  <si>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</si>
  <si>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</si>
  <si>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</si>
  <si>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</si>
  <si>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</si>
  <si>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</si>
  <si>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</si>
  <si>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</si>
  <si>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</si>
  <si>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</si>
  <si>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</si>
  <si>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</si>
  <si>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</si>
  <si>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</si>
  <si>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</si>
  <si>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</si>
  <si>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</si>
  <si>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</si>
  <si>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</si>
  <si>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</si>
  <si>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</si>
  <si>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</si>
  <si>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</si>
  <si>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</si>
  <si>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</si>
  <si>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</si>
  <si>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</si>
  <si>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</si>
  <si>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</si>
  <si>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</si>
  <si>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</si>
  <si>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</si>
  <si>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</si>
  <si>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</si>
  <si>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</si>
  <si>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</si>
  <si>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</si>
  <si>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</si>
  <si>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</si>
  <si>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</si>
  <si>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</si>
  <si>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</si>
  <si>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</si>
  <si>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</si>
  <si>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</si>
  <si>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</si>
  <si>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</si>
  <si>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</si>
  <si>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</si>
  <si>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</si>
  <si>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</si>
  <si>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</si>
  <si>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</si>
  <si>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</si>
  <si>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</si>
  <si>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</si>
  <si>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</si>
  <si>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</si>
  <si>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</si>
  <si>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</si>
  <si>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</si>
  <si>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</si>
  <si>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</si>
  <si>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</si>
  <si>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</si>
  <si>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</si>
  <si>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</si>
  <si>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</si>
  <si>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</si>
  <si>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</si>
  <si>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</si>
  <si>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</si>
  <si>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</si>
  <si>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</si>
  <si>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</si>
  <si>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</si>
  <si>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</si>
  <si>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</si>
  <si>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</si>
  <si>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</si>
  <si>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</si>
  <si>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</si>
  <si>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</si>
  <si>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</si>
  <si>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</si>
  <si>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</si>
  <si>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</si>
  <si>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</si>
  <si>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</si>
  <si>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</si>
  <si>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</si>
  <si>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</si>
  <si>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</si>
  <si>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</si>
  <si>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</si>
  <si>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</si>
  <si>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</si>
  <si>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</si>
  <si>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</si>
  <si>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</si>
  <si>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</si>
  <si>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</si>
  <si>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</si>
  <si>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</si>
  <si>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</si>
  <si>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</si>
  <si>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</si>
  <si>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</si>
  <si>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</si>
  <si>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</si>
  <si>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</si>
  <si>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</si>
  <si>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</si>
  <si>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</si>
  <si>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</si>
  <si>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</si>
  <si>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</si>
  <si>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</si>
  <si>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</si>
  <si>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</si>
  <si>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</si>
  <si>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</si>
  <si>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</si>
  <si>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</si>
  <si>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</si>
  <si>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</si>
  <si>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</si>
  <si>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</si>
  <si>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</si>
  <si>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</si>
  <si>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</si>
  <si>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</si>
  <si>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</si>
  <si>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</si>
  <si>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</si>
  <si>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</si>
  <si>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</si>
  <si>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</si>
  <si>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</si>
  <si>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</si>
  <si>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</si>
  <si>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</si>
  <si>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</si>
  <si>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</si>
  <si>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</si>
  <si>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</si>
  <si>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</si>
  <si>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</si>
  <si>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</si>
  <si>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</si>
  <si>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</si>
  <si>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</si>
  <si>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</si>
  <si>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</si>
  <si>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</si>
  <si>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</si>
  <si>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</si>
  <si>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</si>
  <si>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</si>
  <si>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</si>
  <si>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</si>
  <si>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</si>
  <si>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</si>
  <si>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</si>
  <si>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</si>
  <si>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</si>
  <si>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</si>
  <si>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</si>
  <si>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</si>
  <si>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</si>
  <si>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</si>
  <si>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</si>
  <si>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</si>
  <si>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</si>
  <si>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</si>
  <si>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</si>
  <si>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</si>
  <si>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</si>
  <si>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</si>
  <si>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</si>
  <si>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</si>
  <si>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</si>
  <si>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</si>
  <si>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</si>
  <si>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</si>
  <si>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</si>
  <si>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</si>
  <si>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</si>
  <si>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</si>
  <si>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</si>
  <si>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</si>
  <si>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</si>
  <si>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</si>
  <si>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</si>
  <si>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</si>
  <si>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</si>
  <si>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</si>
  <si>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</si>
  <si>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</si>
  <si>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</si>
  <si>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</si>
  <si>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</si>
  <si>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</si>
  <si>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</si>
  <si>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</si>
  <si>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</si>
  <si>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</si>
  <si>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</si>
  <si>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</si>
  <si>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</si>
  <si>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</si>
  <si>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</si>
  <si>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</si>
  <si>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</si>
  <si>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</si>
  <si>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</si>
  <si>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</si>
  <si>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</si>
  <si>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</si>
  <si>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</si>
  <si>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</si>
  <si>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</si>
  <si>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</si>
  <si>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</si>
  <si>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</si>
  <si>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</si>
  <si>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</si>
  <si>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</si>
  <si>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</si>
  <si>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</si>
  <si>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</si>
  <si>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</si>
  <si>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</si>
  <si>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</si>
  <si>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</si>
  <si>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</si>
  <si>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</si>
  <si>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</si>
  <si>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</si>
  <si>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</si>
  <si>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</si>
  <si>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</si>
  <si>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</si>
  <si>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</si>
  <si>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</si>
  <si>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</si>
  <si>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</si>
  <si>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</si>
  <si>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</si>
  <si>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</si>
  <si>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</si>
  <si>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</si>
  <si>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</si>
  <si>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</si>
  <si>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</si>
  <si>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</si>
  <si>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</si>
  <si>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</si>
  <si>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</si>
  <si>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</si>
  <si>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</si>
  <si>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</si>
  <si>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</si>
  <si>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</si>
  <si>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</si>
  <si>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</si>
  <si>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</si>
  <si>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</si>
  <si>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</si>
  <si>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</si>
  <si>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</si>
  <si>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</si>
  <si>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</si>
  <si>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</si>
  <si>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</si>
  <si>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</si>
  <si>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</si>
  <si>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</si>
  <si>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</si>
  <si>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</si>
  <si>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</si>
  <si>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</si>
  <si>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</si>
  <si>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</si>
  <si>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</si>
  <si>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</si>
  <si>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</si>
  <si>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</si>
  <si>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</si>
  <si>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</si>
  <si>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</si>
  <si>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</si>
  <si>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</si>
  <si>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</si>
  <si>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</si>
  <si>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</si>
  <si>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</si>
  <si>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</si>
  <si>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</si>
  <si>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</si>
  <si>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</si>
  <si>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</si>
  <si>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</si>
  <si>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</si>
  <si>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</si>
  <si>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</si>
  <si>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</si>
  <si>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</si>
  <si>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</si>
  <si>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</si>
  <si>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</si>
  <si>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</si>
  <si>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</si>
  <si>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</si>
  <si>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</si>
  <si>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</si>
  <si>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</si>
  <si>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</si>
  <si>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</si>
  <si>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</si>
  <si>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</si>
  <si>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</si>
  <si>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</si>
  <si>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</si>
  <si>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</si>
  <si>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</si>
  <si>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</si>
  <si>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</si>
  <si>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</si>
  <si>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</si>
  <si>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</si>
  <si>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</si>
  <si>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</si>
  <si>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</si>
  <si>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</si>
  <si>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</si>
  <si>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</si>
  <si>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</si>
  <si>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</si>
  <si>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</si>
  <si>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</si>
  <si>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</si>
  <si>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</si>
  <si>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</si>
  <si>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</si>
  <si>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</si>
  <si>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</si>
  <si>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</si>
  <si>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</si>
  <si>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</si>
  <si>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</si>
  <si>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</si>
  <si>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</si>
  <si>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</si>
  <si>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</si>
  <si>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</si>
  <si>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</si>
  <si>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</si>
  <si>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</si>
  <si>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</si>
  <si>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</si>
  <si>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</si>
  <si>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</si>
  <si>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</si>
  <si>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</si>
  <si>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</si>
  <si>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</si>
  <si>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</si>
  <si>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</si>
  <si>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</si>
  <si>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</si>
  <si>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</si>
  <si>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</si>
  <si>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</si>
  <si>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</si>
  <si>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</si>
  <si>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</si>
  <si>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</si>
  <si>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</si>
  <si>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</si>
  <si>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</si>
  <si>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</si>
  <si>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</si>
  <si>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</si>
  <si>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</si>
  <si>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</si>
  <si>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</si>
  <si>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</si>
  <si>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</si>
  <si>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</si>
  <si>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</si>
  <si>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</si>
  <si>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</si>
  <si>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</si>
  <si>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</si>
  <si>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</si>
  <si>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</si>
  <si>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</si>
  <si>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</si>
  <si>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</si>
  <si>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</si>
  <si>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</si>
  <si>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</si>
  <si>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</si>
  <si>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</si>
  <si>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</si>
  <si>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</si>
  <si>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</si>
  <si>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</si>
  <si>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</si>
  <si>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</si>
  <si>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</si>
  <si>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</si>
  <si>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</si>
  <si>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</si>
  <si>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</si>
  <si>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</si>
  <si>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</si>
  <si>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</si>
  <si>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</si>
  <si>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</si>
  <si>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</si>
  <si>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</si>
  <si>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</si>
  <si>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</si>
  <si>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</si>
  <si>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</si>
  <si>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</si>
  <si>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</si>
  <si>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</si>
  <si>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</si>
  <si>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</si>
  <si>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</si>
  <si>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</si>
  <si>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</si>
  <si>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</si>
  <si>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</si>
  <si>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</si>
  <si>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</si>
  <si>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</si>
  <si>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</si>
  <si>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</si>
  <si>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</si>
  <si>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</si>
  <si>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</si>
  <si>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</si>
  <si>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</si>
  <si>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</si>
  <si>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</si>
  <si>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</si>
  <si>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</si>
  <si>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</si>
  <si>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</si>
  <si>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</si>
  <si>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</si>
  <si>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</si>
  <si>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</si>
  <si>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</si>
  <si>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</si>
  <si>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</si>
  <si>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</si>
  <si>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</si>
  <si>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</si>
  <si>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</si>
  <si>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</si>
  <si>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</si>
  <si>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</si>
  <si>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</si>
  <si>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</si>
  <si>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</si>
  <si>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</si>
  <si>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</si>
  <si>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</si>
  <si>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</si>
  <si>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</si>
  <si>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</si>
  <si>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</si>
  <si>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</si>
  <si>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</si>
  <si>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</si>
  <si>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</si>
  <si>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</si>
  <si>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</si>
  <si>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</si>
  <si>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</si>
  <si>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</si>
  <si>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</si>
  <si>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</si>
  <si>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</si>
  <si>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</si>
  <si>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</si>
  <si>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</si>
  <si>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</si>
  <si>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</si>
  <si>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</si>
  <si>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</si>
  <si>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</si>
  <si>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</si>
  <si>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</si>
  <si>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</si>
  <si>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</si>
  <si>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</si>
  <si>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</si>
  <si>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</si>
  <si>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</si>
  <si>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</si>
  <si>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</si>
  <si>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</si>
  <si>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</si>
  <si>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</si>
  <si>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</si>
  <si>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</si>
  <si>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</si>
  <si>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</si>
  <si>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</si>
  <si>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</si>
  <si>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</si>
  <si>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</si>
  <si>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</si>
  <si>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</si>
  <si>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</si>
  <si>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</si>
  <si>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</si>
  <si>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</si>
  <si>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</si>
  <si>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</si>
  <si>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</si>
  <si>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</si>
  <si>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</si>
  <si>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</si>
  <si>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</si>
  <si>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</si>
  <si>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</si>
  <si>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</si>
  <si>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</si>
  <si>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</si>
  <si>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</si>
  <si>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</si>
  <si>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</si>
  <si>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</si>
  <si>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</si>
  <si>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</si>
  <si>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</si>
  <si>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</si>
  <si>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</si>
  <si>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</si>
  <si>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</si>
  <si>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</si>
  <si>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</si>
  <si>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</si>
  <si>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</si>
  <si>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</si>
  <si>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</si>
  <si>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</si>
  <si>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</si>
  <si>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</si>
  <si>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</si>
  <si>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</si>
  <si>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</si>
  <si>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</si>
  <si>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</si>
  <si>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</si>
  <si>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</si>
  <si>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</si>
  <si>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</si>
  <si>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</si>
  <si>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</si>
  <si>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</si>
  <si>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</si>
  <si>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</si>
  <si>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</si>
  <si>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</si>
  <si>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</si>
  <si>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</si>
  <si>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</si>
  <si>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</si>
  <si>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</si>
  <si>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</si>
  <si>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</si>
  <si>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</si>
  <si>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</si>
  <si>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</si>
  <si>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</si>
  <si>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</si>
  <si>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</si>
  <si>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</si>
  <si>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</si>
  <si>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</si>
  <si>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</si>
  <si>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</si>
  <si>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</si>
  <si>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</si>
  <si>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</si>
  <si>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</si>
  <si>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</si>
  <si>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</si>
  <si>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</si>
  <si>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</si>
  <si>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</si>
  <si>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</si>
  <si>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</si>
  <si>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</si>
  <si>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</si>
  <si>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</si>
  <si>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</si>
  <si>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</si>
  <si>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</si>
  <si>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</si>
  <si>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</si>
  <si>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</si>
  <si>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</si>
  <si>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</si>
  <si>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</si>
  <si>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</si>
  <si>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</si>
  <si>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</si>
  <si>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</si>
  <si>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</si>
  <si>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</si>
  <si>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</si>
  <si>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</si>
  <si>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</si>
  <si>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</si>
  <si>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</si>
  <si>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</si>
  <si>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</si>
  <si>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</si>
  <si>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</si>
  <si>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</si>
  <si>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</si>
  <si>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</si>
  <si>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</si>
  <si>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</si>
  <si>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</si>
  <si>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</si>
  <si>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</si>
  <si>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</si>
  <si>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</si>
  <si>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</si>
  <si>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</si>
  <si>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</si>
  <si>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</si>
  <si>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</si>
  <si>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</si>
  <si>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</si>
  <si>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</si>
  <si>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</si>
  <si>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</si>
  <si>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</si>
  <si>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</si>
  <si>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</si>
  <si>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</si>
  <si>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</si>
  <si>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</si>
  <si>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</si>
  <si>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</si>
  <si>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</si>
  <si>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</si>
  <si>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</si>
  <si>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</si>
  <si>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</si>
  <si>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</si>
  <si>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</si>
  <si>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</si>
  <si>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</si>
  <si>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</si>
  <si>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</si>
  <si>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</si>
  <si>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</si>
  <si>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</si>
  <si>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</si>
  <si>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</si>
  <si>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</si>
  <si>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</si>
  <si>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</si>
  <si>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</si>
  <si>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</si>
  <si>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</si>
  <si>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</si>
  <si>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</si>
  <si>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</si>
  <si>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</si>
  <si>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</si>
  <si>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</si>
  <si>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</si>
  <si>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</si>
  <si>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</si>
  <si>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</si>
  <si>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</si>
  <si>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</si>
  <si>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</si>
  <si>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</si>
  <si>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</si>
  <si>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</si>
  <si>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</si>
  <si>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</si>
  <si>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</si>
  <si>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</si>
  <si>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</si>
  <si>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</si>
  <si>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</si>
  <si>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</si>
  <si>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</si>
  <si>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</si>
  <si>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</si>
  <si>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</si>
  <si>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</si>
  <si>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</si>
  <si>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</si>
  <si>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</si>
  <si>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</si>
  <si>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</si>
  <si>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</si>
  <si>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</si>
  <si>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</si>
  <si>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</si>
  <si>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</si>
  <si>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</si>
  <si>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</si>
  <si>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</si>
  <si>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</si>
  <si>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</si>
  <si>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</si>
  <si>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</si>
  <si>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</si>
  <si>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</si>
  <si>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</si>
  <si>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</si>
  <si>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</si>
  <si>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</si>
  <si>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</si>
  <si>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</si>
  <si>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</si>
  <si>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</si>
  <si>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</si>
  <si>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</si>
  <si>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</si>
  <si>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</si>
  <si>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</si>
  <si>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</si>
  <si>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</si>
  <si>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</si>
  <si>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</si>
  <si>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</si>
  <si>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</si>
  <si>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</si>
  <si>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</si>
  <si>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</si>
  <si>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</si>
  <si>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</si>
  <si>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</si>
  <si>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</si>
  <si>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</si>
  <si>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</si>
  <si>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</si>
  <si>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</si>
  <si>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</si>
  <si>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</si>
  <si>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</si>
  <si>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</si>
  <si>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</si>
  <si>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</si>
  <si>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</si>
  <si>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</si>
  <si>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</si>
  <si>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</si>
  <si>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</si>
  <si>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</si>
  <si>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</si>
  <si>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</si>
  <si>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</si>
  <si>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</si>
  <si>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</si>
  <si>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</si>
  <si>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</si>
  <si>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</si>
  <si>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</si>
  <si>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</si>
  <si>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</si>
  <si>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</si>
  <si>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</si>
  <si>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</si>
  <si>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</si>
  <si>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</si>
  <si>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</si>
  <si>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</si>
  <si>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</si>
  <si>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</si>
  <si>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</si>
  <si>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</si>
  <si>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</si>
  <si>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</si>
  <si>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</si>
  <si>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</si>
  <si>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</si>
  <si>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</si>
  <si>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</si>
  <si>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</si>
  <si>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</si>
  <si>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</si>
  <si>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</si>
  <si>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</si>
  <si>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</si>
  <si>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</si>
  <si>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</si>
  <si>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</si>
  <si>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</si>
  <si>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</si>
  <si>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</si>
  <si>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</si>
  <si>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</si>
  <si>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</si>
  <si>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</si>
  <si>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</si>
  <si>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</si>
  <si>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</si>
  <si>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</si>
  <si>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</si>
  <si>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</si>
  <si>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</si>
  <si>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</si>
  <si>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</si>
  <si>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</si>
  <si>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</si>
  <si>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</si>
  <si>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</si>
  <si>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</si>
  <si>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</si>
  <si>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</si>
  <si>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</si>
  <si>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</si>
  <si>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</si>
  <si>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</si>
  <si>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</si>
  <si>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</si>
  <si>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</si>
  <si>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</si>
  <si>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</si>
  <si>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</si>
  <si>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</si>
  <si>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</si>
  <si>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</si>
  <si>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</si>
  <si>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</si>
  <si>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</si>
  <si>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</si>
  <si>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</si>
  <si>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</si>
  <si>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</si>
  <si>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</si>
  <si>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</si>
  <si>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</si>
  <si>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</si>
  <si>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</si>
  <si>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</si>
  <si>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</si>
  <si>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</si>
  <si>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</si>
  <si>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</si>
  <si>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</si>
  <si>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</si>
  <si>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</si>
  <si>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</si>
  <si>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</si>
  <si>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</si>
  <si>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</si>
  <si>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</si>
  <si>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</si>
  <si>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</si>
  <si>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</si>
  <si>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</si>
  <si>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</si>
  <si>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</si>
  <si>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</si>
  <si>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</si>
  <si>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</si>
  <si>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</si>
  <si>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</si>
  <si>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</si>
  <si>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</si>
  <si>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</si>
  <si>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</si>
  <si>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</si>
  <si>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</si>
  <si>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</si>
  <si>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</si>
  <si>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</si>
  <si>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</si>
  <si>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</si>
  <si>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</si>
  <si>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</si>
  <si>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</si>
  <si>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</si>
  <si>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</si>
  <si>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</si>
  <si>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</si>
  <si>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</si>
  <si>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</si>
  <si>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</si>
  <si>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</si>
  <si>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</si>
  <si>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</si>
  <si>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</si>
  <si>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</si>
  <si>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</si>
  <si>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</si>
  <si>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</si>
  <si>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</si>
  <si>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</si>
  <si>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</si>
  <si>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</si>
  <si>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</si>
  <si>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</si>
  <si>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</si>
  <si>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</si>
  <si>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</si>
  <si>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</si>
  <si>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</si>
  <si>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</si>
  <si>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</si>
  <si>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</si>
  <si>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</si>
  <si>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</si>
  <si>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</si>
  <si>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</si>
  <si>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</si>
  <si>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</si>
  <si>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</si>
  <si>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</si>
  <si>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</si>
  <si>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</si>
  <si>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</si>
  <si>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</si>
  <si>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</si>
  <si>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</si>
  <si>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</si>
  <si>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</si>
  <si>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</si>
  <si>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</si>
  <si>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</si>
  <si>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</si>
  <si>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</si>
  <si>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</si>
  <si>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</si>
  <si>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</si>
  <si>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</si>
  <si>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</si>
  <si>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</si>
  <si>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</si>
  <si>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</si>
  <si>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</si>
  <si>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</si>
  <si>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</si>
  <si>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</si>
  <si>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</si>
  <si>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</si>
  <si>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</si>
  <si>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</si>
  <si>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</si>
  <si>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</si>
  <si>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</si>
  <si>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</si>
  <si>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</si>
  <si>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</si>
  <si>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</si>
  <si>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</si>
  <si>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</si>
  <si>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</si>
  <si>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</si>
  <si>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</si>
  <si>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</si>
  <si>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</si>
  <si>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</si>
  <si>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</si>
  <si>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</si>
  <si>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</si>
  <si>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</si>
  <si>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</si>
  <si>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</si>
  <si>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</si>
  <si>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</si>
  <si>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</si>
  <si>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</si>
  <si>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</si>
  <si>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</si>
  <si>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</si>
  <si>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</si>
  <si>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</si>
  <si>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</si>
  <si>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</si>
  <si>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</si>
  <si>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</si>
  <si>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</si>
  <si>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</si>
  <si>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</si>
  <si>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</si>
  <si>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</si>
  <si>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</si>
  <si>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</si>
  <si>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</si>
  <si>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</si>
  <si>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</si>
  <si>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</si>
  <si>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</si>
  <si>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</si>
  <si>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</si>
  <si>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</si>
  <si>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</si>
  <si>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</si>
  <si>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</si>
  <si>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</si>
  <si>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</si>
  <si>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</si>
  <si>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</si>
  <si>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</si>
  <si>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</si>
  <si>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</si>
  <si>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</si>
  <si>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</si>
  <si>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</si>
  <si>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</si>
  <si>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</si>
  <si>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</si>
  <si>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</si>
  <si>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</si>
  <si>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</si>
  <si>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</si>
  <si>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</si>
  <si>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</si>
  <si>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</si>
  <si>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</si>
  <si>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</si>
  <si>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</si>
  <si>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</si>
  <si>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</si>
  <si>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</si>
  <si>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</si>
  <si>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</si>
  <si>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</si>
  <si>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</si>
  <si>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</si>
  <si>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</si>
  <si>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</si>
  <si>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</si>
  <si>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</si>
  <si>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</si>
  <si>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</si>
  <si>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</si>
  <si>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</si>
  <si>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</si>
  <si>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</si>
  <si>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</si>
  <si>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</si>
  <si>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</si>
  <si>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</si>
  <si>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</si>
  <si>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</si>
  <si>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</si>
  <si>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</si>
  <si>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</si>
  <si>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</si>
  <si>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</si>
  <si>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</si>
  <si>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</si>
  <si>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</si>
  <si>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</si>
  <si>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</si>
  <si>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</si>
  <si>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</si>
  <si>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</si>
  <si>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</si>
  <si>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</si>
  <si>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</si>
  <si>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</si>
  <si>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</si>
  <si>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</si>
  <si>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</si>
  <si>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</si>
  <si>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</si>
  <si>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</si>
  <si>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</si>
  <si>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</si>
  <si>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</si>
  <si>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</si>
  <si>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</si>
  <si>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</si>
  <si>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</si>
  <si>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</si>
  <si>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</si>
  <si>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</si>
  <si>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</si>
  <si>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</si>
  <si>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</si>
  <si>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</si>
  <si>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</si>
  <si>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</si>
  <si>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</si>
  <si>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</si>
  <si>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</si>
  <si>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</si>
  <si>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</si>
  <si>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</si>
  <si>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</si>
  <si>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</si>
  <si>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</si>
  <si>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</si>
  <si>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</si>
  <si>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</si>
  <si>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</si>
  <si>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</si>
  <si>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</si>
  <si>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</si>
  <si>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</si>
  <si>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</si>
  <si>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</si>
  <si>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</si>
  <si>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</si>
  <si>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</si>
  <si>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</si>
  <si>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</si>
  <si>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</si>
  <si>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</si>
  <si>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</si>
  <si>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</si>
  <si>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</si>
  <si>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</si>
  <si>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</si>
  <si>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</si>
  <si>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</si>
  <si>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</si>
  <si>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</si>
  <si>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</si>
  <si>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</si>
  <si>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</si>
  <si>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</si>
  <si>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</si>
  <si>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</si>
  <si>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</si>
  <si>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</si>
  <si>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</si>
  <si>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</si>
  <si>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</si>
  <si>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</si>
  <si>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</si>
  <si>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</si>
  <si>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</si>
  <si>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</si>
  <si>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</si>
  <si>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</si>
  <si>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</si>
  <si>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</si>
  <si>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</si>
  <si>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</si>
  <si>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</si>
  <si>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</si>
  <si>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</si>
  <si>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</si>
  <si>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</si>
  <si>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</si>
  <si>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</si>
  <si>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</si>
  <si>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</si>
  <si>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</si>
  <si>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</si>
  <si>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</si>
  <si>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</si>
  <si>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</si>
  <si>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</si>
  <si>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</si>
  <si>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</si>
  <si>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</si>
  <si>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</si>
  <si>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</si>
  <si>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</si>
  <si>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</si>
  <si>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</si>
  <si>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</si>
  <si>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</si>
  <si>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</si>
  <si>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</si>
  <si>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</si>
  <si>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</si>
  <si>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</si>
  <si>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</si>
  <si>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</si>
  <si>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</si>
  <si>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</si>
  <si>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</si>
  <si>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</si>
  <si>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</si>
  <si>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</si>
  <si>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</si>
  <si>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</si>
  <si>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</si>
  <si>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</si>
  <si>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</si>
  <si>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</si>
  <si>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</si>
  <si>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</si>
  <si>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</si>
  <si>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</si>
  <si>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</si>
  <si>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</si>
  <si>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</si>
  <si>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</si>
  <si>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</si>
  <si>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</si>
  <si>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</si>
  <si>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</si>
  <si>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</si>
  <si>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</si>
  <si>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</si>
  <si>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</si>
  <si>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</si>
  <si>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</si>
  <si>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</si>
  <si>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</si>
  <si>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</si>
  <si>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</si>
  <si>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</si>
  <si>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</si>
  <si>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</si>
  <si>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</si>
  <si>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</si>
  <si>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</si>
  <si>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</si>
  <si>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</si>
  <si>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</si>
  <si>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</si>
  <si>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</si>
  <si>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</si>
  <si>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</si>
  <si>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</si>
  <si>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</si>
  <si>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</si>
  <si>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</si>
  <si>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</si>
  <si>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</si>
  <si>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</si>
  <si>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</si>
  <si>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</si>
  <si>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</si>
  <si>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</si>
  <si>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</si>
  <si>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</si>
  <si>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</si>
  <si>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</si>
  <si>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</si>
  <si>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</si>
  <si>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</si>
  <si>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</si>
  <si>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</si>
  <si>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</si>
  <si>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</si>
  <si>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</si>
  <si>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</si>
  <si>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</si>
  <si>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</si>
  <si>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</si>
  <si>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</si>
  <si>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</si>
  <si>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</si>
  <si>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</si>
  <si>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</si>
  <si>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</si>
  <si>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</si>
  <si>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</si>
  <si>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</si>
  <si>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</si>
  <si>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</si>
  <si>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</si>
  <si>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</si>
  <si>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</si>
  <si>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</si>
  <si>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</si>
  <si>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</si>
  <si>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</si>
  <si>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</si>
  <si>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</si>
  <si>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</si>
  <si>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</si>
  <si>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</si>
  <si>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</si>
  <si>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</si>
  <si>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</si>
  <si>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</si>
  <si>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</si>
  <si>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</si>
  <si>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</si>
  <si>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</si>
  <si>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</si>
  <si>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</si>
  <si>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</si>
  <si>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</si>
  <si>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</si>
  <si>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</si>
  <si>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</si>
  <si>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</si>
  <si>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</si>
  <si>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</si>
  <si>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</si>
  <si>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</si>
  <si>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</si>
  <si>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</si>
  <si>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</si>
  <si>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</si>
  <si>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</si>
  <si>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</si>
  <si>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</si>
  <si>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</si>
  <si>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</si>
  <si>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</si>
  <si>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</si>
  <si>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</si>
  <si>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</si>
  <si>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</si>
  <si>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</si>
  <si>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</si>
  <si>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</si>
  <si>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</si>
  <si>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</si>
  <si>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</si>
  <si>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</si>
  <si>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</si>
  <si>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</si>
  <si>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</si>
  <si>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</si>
  <si>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</si>
  <si>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</si>
  <si>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</si>
  <si>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</si>
  <si>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</si>
  <si>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</si>
  <si>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</si>
  <si>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</si>
  <si>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</si>
  <si>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</si>
  <si>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</si>
  <si>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</si>
  <si>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</si>
  <si>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</si>
  <si>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</si>
  <si>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</si>
  <si>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</si>
  <si>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</si>
  <si>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</si>
  <si>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</si>
  <si>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</si>
  <si>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</si>
  <si>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</si>
  <si>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</si>
  <si>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</si>
  <si>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</si>
  <si>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</si>
  <si>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</si>
  <si>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</si>
  <si>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</si>
  <si>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</si>
  <si>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</si>
  <si>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</si>
  <si>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</si>
  <si>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</si>
  <si>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</si>
  <si>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</si>
  <si>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</si>
  <si>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</si>
  <si>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</si>
  <si>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</si>
  <si>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</si>
  <si>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</si>
  <si>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</si>
  <si>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</si>
  <si>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</si>
  <si>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</si>
  <si>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</si>
  <si>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</si>
  <si>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</si>
  <si>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</si>
  <si>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</si>
  <si>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</si>
  <si>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</si>
  <si>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</si>
  <si>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</si>
  <si>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</si>
  <si>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</si>
  <si>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</si>
  <si>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</si>
  <si>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</si>
  <si>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</si>
  <si>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</si>
  <si>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</si>
  <si>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</si>
  <si>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</si>
  <si>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</si>
  <si>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</si>
  <si>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</si>
  <si>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</si>
  <si>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</si>
  <si>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</si>
  <si>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</si>
  <si>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</si>
  <si>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</si>
  <si>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</si>
  <si>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</si>
  <si>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</si>
  <si>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</si>
  <si>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</si>
  <si>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</si>
  <si>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</si>
  <si>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</si>
  <si>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</si>
  <si>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</si>
  <si>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</si>
  <si>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</si>
  <si>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</si>
  <si>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</si>
  <si>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</si>
  <si>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</si>
  <si>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</si>
  <si>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</si>
  <si>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</si>
  <si>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</si>
  <si>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</si>
  <si>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</si>
  <si>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</si>
  <si>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</si>
  <si>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</si>
  <si>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</si>
  <si>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</si>
  <si>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</si>
  <si>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</si>
  <si>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</si>
  <si>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</si>
  <si>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</si>
  <si>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</si>
  <si>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</si>
  <si>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</si>
  <si>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</si>
  <si>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</si>
  <si>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</si>
  <si>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</si>
  <si>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</si>
  <si>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</si>
  <si>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</si>
  <si>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</si>
  <si>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</si>
  <si>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</si>
  <si>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</si>
  <si>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</si>
  <si>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</si>
  <si>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</si>
  <si>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</si>
  <si>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</si>
  <si>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</si>
  <si>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</si>
  <si>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</si>
  <si>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</si>
  <si>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</si>
  <si>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</si>
  <si>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</si>
  <si>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</si>
  <si>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</si>
  <si>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</si>
  <si>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</si>
  <si>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</si>
  <si>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</si>
  <si>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</si>
  <si>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</si>
  <si>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</si>
  <si>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</si>
  <si>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</si>
  <si>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</si>
  <si>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</si>
  <si>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</si>
  <si>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</si>
  <si>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</si>
  <si>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</si>
  <si>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</si>
  <si>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</si>
  <si>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</si>
  <si>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</si>
  <si>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</si>
  <si>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</si>
  <si>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</si>
  <si>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</si>
  <si>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</si>
  <si>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</si>
  <si>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</si>
  <si>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</si>
  <si>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</si>
  <si>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</si>
  <si>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</si>
  <si>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</si>
  <si>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</si>
  <si>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</si>
  <si>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</si>
  <si>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</si>
  <si>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</si>
  <si>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</si>
  <si>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</si>
  <si>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</si>
  <si>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</si>
  <si>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</si>
  <si>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</si>
  <si>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</si>
  <si>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</si>
  <si>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</si>
  <si>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</si>
  <si>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</si>
  <si>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</si>
  <si>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</si>
  <si>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</si>
  <si>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</si>
  <si>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</si>
  <si>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</si>
  <si>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</si>
  <si>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</si>
  <si>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</si>
  <si>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</si>
  <si>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</si>
  <si>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</si>
  <si>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</si>
  <si>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</si>
  <si>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</si>
  <si>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</si>
  <si>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</si>
  <si>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</si>
  <si>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</si>
  <si>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</si>
  <si>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</si>
  <si>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</si>
  <si>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</si>
  <si>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</si>
  <si>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</si>
  <si>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</si>
  <si>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</si>
  <si>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</si>
  <si>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</si>
  <si>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</si>
  <si>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</si>
  <si>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</si>
  <si>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</si>
  <si>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</si>
  <si>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</si>
  <si>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</si>
  <si>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</si>
  <si>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</si>
  <si>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</si>
  <si>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</si>
  <si>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</si>
  <si>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</si>
  <si>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</si>
  <si>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</si>
  <si>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</si>
  <si>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</si>
  <si>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</si>
  <si>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</si>
  <si>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</si>
  <si>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</si>
  <si>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</si>
  <si>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</si>
  <si>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</si>
  <si>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</si>
  <si>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</si>
  <si>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</si>
  <si>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</si>
  <si>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</si>
  <si>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</si>
  <si>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</si>
  <si>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</si>
  <si>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</si>
  <si>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</si>
  <si>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</si>
  <si>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</si>
  <si>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</si>
  <si>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</si>
  <si>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</si>
  <si>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</si>
  <si>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</si>
  <si>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</si>
  <si>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</si>
  <si>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</si>
  <si>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</si>
  <si>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</si>
  <si>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</si>
  <si>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</si>
  <si>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</si>
  <si>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</si>
  <si>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</si>
  <si>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</si>
  <si>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</si>
  <si>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</si>
  <si>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</si>
  <si>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</si>
  <si>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</si>
  <si>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</si>
  <si>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</si>
  <si>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</si>
  <si>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</si>
  <si>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</si>
  <si>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</si>
  <si>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</si>
  <si>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</si>
  <si>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</si>
  <si>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</si>
  <si>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</si>
  <si>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</si>
  <si>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</si>
  <si>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</si>
  <si>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</si>
  <si>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</si>
  <si>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</si>
  <si>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</si>
  <si>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</si>
  <si>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</si>
  <si>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</si>
  <si>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</si>
  <si>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</si>
  <si>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</si>
  <si>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</si>
  <si>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</si>
  <si>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</si>
  <si>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</si>
  <si>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</si>
  <si>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</si>
  <si>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</si>
  <si>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</si>
  <si>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</si>
  <si>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</si>
  <si>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</si>
  <si>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</si>
  <si>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</si>
  <si>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</si>
  <si>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</si>
  <si>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</si>
  <si>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</si>
  <si>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</si>
  <si>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</si>
  <si>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</si>
  <si>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</si>
  <si>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</si>
  <si>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</si>
  <si>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</si>
  <si>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</si>
  <si>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</si>
  <si>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</si>
  <si>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</si>
  <si>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</si>
  <si>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</si>
  <si>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</si>
  <si>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</si>
  <si>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</si>
  <si>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</si>
  <si>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</si>
  <si>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</si>
  <si>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</si>
  <si>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</si>
  <si>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</si>
  <si>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</si>
  <si>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</si>
  <si>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</si>
  <si>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</si>
  <si>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</si>
  <si>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</si>
  <si>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</si>
  <si>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</si>
  <si>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</si>
  <si>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</si>
  <si>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</si>
  <si>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</si>
  <si>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</si>
  <si>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</si>
  <si>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</si>
  <si>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</si>
  <si>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</si>
  <si>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</si>
  <si>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</si>
  <si>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</si>
  <si>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</si>
  <si>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</si>
  <si>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</si>
  <si>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</si>
  <si>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</si>
  <si>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</si>
  <si>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</si>
  <si>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</si>
  <si>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</si>
  <si>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</si>
  <si>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</si>
  <si>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</si>
  <si>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</si>
  <si>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</si>
  <si>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</si>
  <si>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</si>
  <si>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</si>
  <si>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</si>
  <si>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</si>
  <si>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</si>
  <si>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</si>
  <si>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</si>
  <si>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</si>
  <si>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</si>
  <si>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</si>
  <si>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</si>
  <si>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</si>
  <si>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</si>
  <si>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</si>
  <si>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</si>
  <si>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</si>
  <si>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</si>
  <si>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</si>
  <si>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</si>
  <si>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</si>
  <si>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</si>
  <si>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</si>
  <si>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</si>
  <si>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</si>
  <si>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</si>
  <si>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</si>
  <si>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</si>
  <si>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</si>
  <si>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</si>
  <si>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</si>
  <si>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</si>
  <si>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</si>
  <si>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</si>
  <si>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</si>
  <si>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</si>
  <si>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</si>
  <si>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</si>
  <si>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</si>
  <si>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</si>
  <si>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</si>
  <si>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</si>
  <si>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</si>
  <si>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</si>
  <si>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</si>
  <si>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</si>
  <si>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</si>
  <si>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</si>
  <si>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</si>
  <si>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</si>
  <si>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</si>
  <si>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</si>
  <si>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</si>
  <si>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</si>
  <si>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</si>
  <si>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</si>
  <si>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</si>
  <si>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</si>
  <si>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</si>
  <si>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</si>
  <si>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</si>
  <si>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</si>
  <si>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</si>
  <si>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</si>
  <si>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</si>
  <si>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</si>
  <si>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</si>
  <si>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</si>
  <si>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</si>
  <si>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</si>
  <si>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</si>
  <si>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</si>
  <si>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</si>
  <si>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</si>
  <si>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</si>
  <si>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</si>
  <si>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</si>
  <si>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</si>
  <si>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</si>
  <si>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</si>
  <si>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</si>
  <si>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</si>
  <si>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</si>
  <si>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</si>
  <si>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</si>
  <si>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</si>
  <si>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</si>
  <si>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</si>
  <si>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</si>
  <si>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</si>
  <si>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</si>
  <si>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</si>
  <si>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</si>
  <si>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</si>
  <si>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</si>
  <si>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</si>
  <si>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</si>
  <si>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</si>
  <si>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</si>
  <si>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</si>
  <si>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</si>
  <si>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</si>
  <si>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</si>
  <si>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</si>
  <si>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</si>
  <si>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</si>
  <si>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</si>
  <si>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</si>
  <si>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</si>
  <si>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</si>
  <si>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</si>
  <si>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</si>
  <si>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</si>
  <si>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</si>
  <si>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</si>
  <si>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</si>
  <si>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</si>
  <si>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</si>
  <si>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</si>
  <si>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</si>
  <si>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</si>
  <si>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</si>
  <si>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</si>
  <si>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</si>
  <si>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</si>
  <si>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</si>
  <si>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</si>
  <si>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</si>
  <si>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</si>
  <si>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</si>
  <si>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</si>
  <si>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</si>
  <si>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</si>
  <si>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</si>
  <si>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</si>
  <si>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</si>
  <si>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</si>
  <si>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</si>
  <si>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</si>
  <si>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</si>
  <si>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</si>
  <si>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</si>
  <si>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</si>
  <si>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</si>
  <si>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</si>
  <si>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</si>
  <si>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</si>
  <si>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</si>
  <si>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</si>
  <si>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</si>
  <si>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</si>
  <si>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</si>
  <si>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</si>
  <si>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</si>
  <si>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</si>
  <si>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</si>
  <si>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</si>
  <si>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</si>
  <si>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</si>
  <si>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</si>
  <si>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</si>
  <si>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</si>
  <si>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</si>
  <si>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</si>
  <si>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</si>
  <si>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</si>
  <si>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</si>
  <si>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</si>
  <si>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</si>
  <si>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</si>
  <si>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</si>
  <si>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</si>
  <si>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</si>
  <si>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</si>
  <si>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</si>
  <si>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</si>
  <si>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</si>
  <si>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</si>
  <si>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</si>
  <si>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</si>
  <si>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</si>
  <si>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</si>
  <si>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</si>
  <si>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</si>
  <si>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</si>
  <si>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</si>
  <si>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</si>
  <si>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</si>
  <si>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</si>
  <si>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</si>
  <si>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</si>
  <si>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</si>
  <si>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</si>
  <si>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</si>
  <si>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</si>
  <si>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</si>
  <si>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</si>
  <si>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</si>
  <si>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</si>
  <si>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</si>
  <si>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</si>
  <si>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</si>
  <si>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</si>
  <si>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</si>
  <si>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</si>
  <si>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</si>
  <si>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</si>
  <si>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</si>
  <si>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</si>
  <si>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</si>
  <si>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</si>
  <si>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</si>
  <si>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</si>
  <si>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</si>
  <si>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</si>
  <si>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</si>
  <si>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</si>
  <si>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</si>
  <si>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</si>
  <si>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</si>
  <si>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</si>
  <si>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</si>
  <si>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</si>
  <si>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</si>
  <si>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</si>
  <si>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</si>
  <si>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</si>
  <si>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</si>
  <si>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</si>
  <si>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</si>
  <si>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</si>
  <si>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</si>
  <si>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</si>
  <si>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</si>
  <si>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</si>
  <si>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</si>
  <si>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</si>
  <si>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</si>
  <si>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</si>
  <si>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</si>
  <si>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</si>
  <si>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</si>
  <si>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</si>
  <si>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</si>
  <si>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</si>
  <si>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</si>
  <si>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</si>
  <si>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</si>
  <si>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</si>
  <si>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</si>
  <si>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</si>
  <si>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</si>
  <si>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</si>
  <si>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</si>
  <si>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</si>
  <si>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</si>
  <si>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</si>
  <si>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</si>
  <si>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</si>
  <si>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</si>
  <si>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</si>
  <si>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</si>
  <si>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</si>
  <si>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</si>
  <si>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</si>
  <si>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</si>
  <si>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</si>
  <si>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</si>
  <si>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</si>
  <si>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</si>
  <si>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</si>
  <si>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</si>
  <si>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</si>
  <si>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</si>
  <si>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</si>
  <si>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</si>
  <si>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</si>
  <si>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</si>
  <si>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</si>
  <si>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</si>
  <si>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</si>
  <si>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</si>
  <si>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</si>
  <si>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</si>
  <si>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</si>
  <si>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</si>
  <si>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</si>
  <si>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</si>
  <si>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</si>
  <si>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</si>
  <si>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</si>
  <si>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</si>
  <si>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</si>
  <si>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</si>
  <si>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</si>
  <si>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</si>
  <si>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</si>
  <si>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</si>
  <si>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</si>
  <si>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</si>
  <si>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</si>
  <si>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</si>
  <si>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</si>
  <si>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</si>
  <si>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</si>
  <si>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</si>
  <si>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</si>
  <si>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</si>
  <si>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</si>
  <si>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</si>
  <si>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</si>
  <si>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</si>
  <si>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</si>
  <si>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</si>
  <si>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</si>
  <si>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</si>
  <si>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</si>
  <si>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</si>
  <si>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</si>
  <si>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</si>
  <si>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</si>
  <si>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</si>
  <si>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</si>
  <si>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</si>
  <si>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</si>
  <si>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</si>
  <si>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</si>
  <si>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</si>
  <si>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</si>
  <si>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</si>
  <si>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</si>
  <si>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</si>
  <si>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</si>
  <si>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</si>
  <si>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</si>
  <si>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</si>
  <si>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</si>
  <si>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</si>
  <si>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</si>
  <si>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</si>
  <si>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</si>
  <si>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</si>
  <si>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</si>
  <si>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</si>
  <si>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</si>
  <si>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</si>
  <si>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</si>
  <si>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</si>
  <si>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</si>
  <si>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</si>
  <si>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</si>
  <si>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</si>
  <si>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</si>
  <si>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</si>
  <si>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</si>
  <si>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</si>
  <si>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</si>
  <si>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</si>
  <si>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</si>
  <si>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</si>
  <si>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</si>
  <si>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</si>
  <si>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</si>
  <si>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</si>
  <si>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</si>
  <si>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</si>
  <si>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</si>
  <si>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</si>
  <si>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</si>
  <si>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</si>
  <si>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</si>
  <si>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</si>
  <si>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</si>
  <si>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</si>
  <si>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</si>
  <si>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</si>
  <si>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</si>
  <si>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</si>
  <si>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</si>
  <si>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</si>
  <si>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</si>
  <si>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</si>
  <si>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</si>
  <si>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</si>
  <si>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</si>
  <si>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</si>
  <si>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</si>
  <si>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</si>
  <si>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</si>
  <si>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</si>
  <si>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</si>
  <si>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</si>
  <si>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</si>
  <si>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</si>
  <si>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</si>
  <si>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</si>
  <si>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</si>
  <si>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</si>
  <si>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</si>
  <si>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</si>
  <si>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</si>
  <si>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</si>
  <si>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</si>
  <si>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</si>
  <si>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</si>
  <si>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</si>
  <si>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</si>
  <si>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</si>
  <si>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</si>
  <si>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</si>
  <si>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</si>
  <si>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</si>
  <si>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</si>
  <si>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</si>
  <si>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</si>
  <si>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</si>
  <si>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</si>
  <si>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</si>
  <si>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</si>
  <si>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</si>
  <si>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</si>
  <si>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</si>
  <si>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</si>
  <si>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</si>
  <si>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</si>
  <si>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</si>
  <si>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</si>
  <si>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</si>
  <si>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</si>
  <si>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</si>
  <si>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</si>
  <si>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</si>
  <si>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</si>
  <si>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</si>
  <si>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</si>
  <si>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</si>
  <si>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</si>
  <si>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</si>
  <si>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</si>
  <si>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</si>
  <si>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</si>
  <si>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</si>
  <si>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</si>
  <si>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</si>
  <si>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</si>
  <si>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</si>
  <si>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</si>
  <si>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</si>
  <si>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</si>
  <si>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</si>
  <si>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</si>
  <si>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</si>
  <si>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</si>
  <si>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</si>
  <si>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</si>
  <si>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</si>
  <si>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</si>
  <si>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</si>
  <si>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</si>
  <si>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</si>
  <si>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</si>
  <si>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</si>
  <si>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</si>
  <si>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</si>
  <si>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</si>
  <si>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</si>
  <si>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</si>
  <si>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</si>
  <si>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</si>
  <si>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</si>
  <si>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</si>
  <si>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</si>
  <si>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</si>
  <si>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</si>
  <si>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</si>
  <si>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</si>
  <si>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</si>
  <si>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</si>
  <si>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</si>
  <si>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</si>
  <si>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</si>
  <si>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</si>
  <si>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</si>
  <si>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</si>
  <si>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</si>
  <si>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</si>
  <si>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</si>
  <si>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</si>
  <si>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</si>
  <si>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</si>
  <si>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</si>
  <si>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</si>
  <si>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</si>
  <si>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</si>
  <si>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</si>
  <si>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</si>
  <si>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</si>
  <si>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</si>
  <si>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</si>
  <si>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</si>
  <si>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</si>
  <si>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</si>
  <si>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</si>
  <si>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</si>
  <si>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</si>
  <si>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</si>
  <si>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</si>
  <si>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</si>
  <si>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</si>
  <si>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</si>
  <si>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</si>
  <si>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</si>
  <si>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</si>
  <si>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</si>
  <si>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</si>
  <si>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</si>
  <si>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</si>
  <si>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</si>
  <si>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</si>
  <si>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</si>
  <si>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</si>
  <si>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</si>
  <si>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</si>
  <si>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</si>
  <si>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</si>
  <si>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</si>
  <si>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</si>
  <si>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</si>
  <si>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</si>
  <si>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</si>
  <si>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</si>
  <si>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</si>
  <si>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</si>
  <si>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</si>
  <si>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</si>
  <si>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</si>
  <si>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</si>
  <si>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</si>
  <si>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</si>
  <si>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</si>
  <si>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</si>
  <si>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</si>
  <si>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</si>
  <si>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</si>
  <si>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</si>
  <si>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</si>
  <si>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</si>
  <si>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</si>
  <si>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</si>
  <si>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</si>
  <si>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</si>
  <si>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</si>
  <si>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</si>
  <si>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</si>
  <si>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</si>
  <si>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</si>
  <si>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</si>
  <si>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</si>
  <si>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</si>
  <si>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</si>
  <si>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</si>
  <si>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</si>
  <si>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</si>
  <si>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</si>
  <si>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</si>
  <si>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</si>
  <si>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</si>
  <si>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</si>
  <si>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</si>
  <si>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</si>
  <si>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</si>
  <si>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</si>
  <si>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</si>
  <si>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</si>
  <si>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</si>
  <si>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</si>
  <si>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</si>
  <si>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</si>
  <si>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</si>
  <si>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</si>
  <si>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</si>
  <si>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</si>
  <si>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</si>
  <si>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</si>
  <si>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</si>
  <si>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</si>
  <si>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</si>
  <si>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</si>
  <si>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</si>
  <si>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</si>
  <si>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</si>
  <si>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</si>
  <si>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</si>
  <si>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</si>
  <si>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</si>
  <si>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</si>
  <si>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</si>
  <si>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</si>
  <si>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</si>
  <si>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</si>
  <si>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</si>
  <si>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</si>
  <si>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</si>
  <si>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</si>
  <si>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</si>
  <si>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</si>
  <si>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</si>
  <si>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</si>
  <si>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</si>
  <si>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</si>
  <si>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</si>
  <si>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</si>
  <si>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</si>
  <si>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</si>
  <si>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</si>
  <si>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</si>
  <si>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</si>
  <si>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</si>
  <si>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</si>
  <si>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</si>
  <si>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</si>
  <si>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</si>
  <si>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</si>
  <si>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</si>
  <si>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</si>
  <si>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</si>
  <si>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</si>
  <si>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</si>
  <si>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</si>
  <si>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</si>
  <si>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</si>
  <si>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</si>
  <si>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</si>
  <si>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</si>
  <si>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</si>
  <si>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</si>
  <si>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</si>
  <si>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</si>
  <si>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</si>
  <si>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</si>
  <si>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</si>
  <si>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</si>
  <si>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</si>
  <si>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</si>
  <si>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</si>
  <si>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</si>
  <si>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</si>
  <si>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</si>
  <si>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</si>
  <si>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</si>
  <si>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</si>
  <si>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</si>
  <si>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</si>
  <si>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</si>
  <si>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</si>
  <si>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</si>
  <si>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</si>
  <si>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</si>
  <si>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</si>
  <si>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</si>
  <si>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</si>
  <si>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</si>
  <si>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</si>
  <si>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</si>
  <si>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</si>
  <si>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</si>
  <si>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</si>
  <si>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</si>
  <si>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</si>
  <si>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</si>
  <si>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</si>
  <si>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</si>
  <si>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</si>
  <si>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</si>
  <si>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</si>
  <si>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</si>
  <si>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</si>
  <si>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</si>
  <si>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</si>
  <si>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</si>
  <si>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</si>
  <si>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</si>
  <si>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</si>
  <si>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</si>
  <si>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</si>
  <si>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</si>
  <si>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</si>
  <si>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</si>
  <si>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</si>
  <si>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</si>
  <si>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</si>
  <si>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</si>
  <si>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</si>
  <si>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</si>
  <si>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</si>
  <si>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</si>
  <si>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</si>
  <si>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</si>
  <si>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</si>
  <si>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</si>
  <si>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</si>
  <si>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</si>
  <si>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</si>
  <si>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</si>
  <si>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</si>
  <si>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</si>
  <si>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</si>
  <si>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</si>
  <si>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</si>
  <si>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</si>
  <si>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</si>
  <si>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</si>
  <si>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</si>
  <si>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</si>
  <si>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</si>
  <si>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</si>
  <si>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</si>
  <si>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</si>
  <si>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</si>
  <si>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</si>
  <si>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</si>
  <si>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</si>
  <si>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</si>
  <si>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</si>
  <si>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</si>
  <si>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</si>
  <si>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</si>
  <si>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</si>
  <si>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</si>
  <si>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</si>
  <si>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</si>
  <si>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</si>
  <si>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</si>
  <si>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</si>
  <si>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</si>
  <si>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</si>
  <si>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</si>
  <si>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</si>
  <si>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</si>
  <si>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</si>
  <si>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</si>
  <si>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</si>
  <si>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</si>
  <si>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</si>
  <si>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</si>
  <si>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</si>
  <si>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</si>
  <si>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</si>
  <si>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</si>
  <si>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</si>
  <si>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</si>
  <si>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</si>
  <si>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</si>
  <si>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</si>
  <si>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</si>
  <si>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</si>
  <si>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</si>
  <si>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</si>
  <si>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</si>
  <si>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</si>
  <si>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</si>
  <si>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</si>
  <si>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</si>
  <si>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</si>
  <si>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</si>
  <si>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</si>
  <si>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</si>
  <si>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</si>
  <si>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</si>
  <si>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</si>
  <si>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</si>
  <si>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</si>
  <si>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</si>
  <si>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</si>
  <si>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</si>
  <si>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</si>
  <si>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</si>
  <si>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</si>
  <si>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</si>
  <si>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</si>
  <si>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</si>
  <si>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</si>
  <si>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</si>
  <si>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</si>
  <si>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</si>
  <si>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</si>
  <si>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</si>
  <si>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</si>
  <si>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</si>
  <si>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</si>
  <si>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</si>
  <si>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</si>
  <si>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</si>
  <si>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</si>
  <si>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</si>
  <si>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</si>
  <si>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</si>
  <si>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</si>
  <si>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</si>
  <si>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</si>
  <si>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</si>
  <si>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</si>
  <si>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</si>
  <si>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</si>
  <si>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</si>
  <si>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</si>
  <si>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</si>
  <si>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</si>
  <si>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</si>
  <si>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</si>
  <si>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</si>
  <si>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</si>
  <si>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</si>
  <si>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</si>
  <si>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</si>
  <si>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</si>
  <si>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</si>
  <si>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</si>
  <si>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</si>
  <si>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</si>
  <si>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</si>
  <si>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</si>
  <si>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</si>
  <si>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</si>
  <si>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</si>
  <si>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</si>
  <si>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</si>
  <si>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</si>
  <si>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</si>
  <si>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</si>
  <si>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</si>
  <si>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</si>
  <si>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</si>
  <si>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</si>
  <si>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</si>
  <si>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</si>
  <si>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</si>
  <si>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</si>
  <si>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</si>
  <si>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</si>
  <si>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</si>
  <si>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</si>
  <si>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</si>
  <si>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</si>
  <si>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</si>
  <si>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</si>
  <si>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</si>
  <si>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</si>
  <si>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</si>
  <si>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</si>
  <si>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</si>
  <si>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</si>
  <si>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</si>
  <si>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</si>
  <si>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</si>
  <si>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</si>
  <si>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</si>
  <si>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</si>
  <si>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</si>
  <si>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</si>
  <si>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</si>
  <si>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</si>
  <si>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</si>
  <si>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</si>
  <si>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</si>
  <si>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</si>
  <si>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</si>
  <si>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</si>
  <si>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</si>
  <si>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</si>
  <si>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</si>
  <si>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</si>
  <si>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</si>
  <si>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</si>
  <si>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</si>
  <si>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</si>
  <si>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</si>
  <si>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</si>
  <si>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</si>
  <si>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</si>
  <si>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</si>
  <si>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</si>
  <si>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</si>
  <si>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</si>
  <si>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</si>
  <si>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</si>
  <si>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</si>
  <si>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</si>
  <si>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</si>
  <si>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</si>
  <si>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</si>
  <si>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</si>
  <si>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</si>
  <si>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</si>
  <si>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</si>
  <si>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</si>
  <si>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</si>
  <si>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</si>
  <si>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</si>
  <si>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</si>
  <si>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</si>
  <si>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</si>
  <si>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</si>
  <si>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</si>
  <si>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</si>
  <si>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</si>
  <si>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</si>
  <si>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</si>
  <si>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</si>
  <si>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</si>
  <si>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</si>
  <si>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</si>
  <si>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</si>
  <si>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</si>
  <si>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</si>
  <si>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</si>
  <si>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</si>
  <si>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</si>
  <si>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</si>
  <si>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</si>
  <si>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</si>
  <si>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</si>
  <si>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</si>
  <si>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</si>
  <si>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</si>
  <si>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</si>
  <si>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</si>
  <si>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</si>
  <si>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</si>
  <si>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</si>
  <si>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</si>
  <si>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</si>
  <si>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</si>
  <si>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</si>
  <si>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</si>
  <si>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</si>
  <si>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</si>
  <si>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</si>
  <si>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</si>
  <si>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</si>
  <si>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</si>
  <si>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</si>
  <si>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</si>
  <si>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</si>
  <si>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</si>
  <si>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</si>
  <si>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</si>
  <si>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</si>
  <si>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</si>
  <si>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</si>
  <si>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</si>
  <si>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</si>
  <si>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</si>
  <si>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</si>
  <si>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</si>
  <si>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</si>
  <si>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</si>
  <si>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</si>
  <si>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</si>
  <si>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</si>
  <si>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</si>
  <si>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</si>
  <si>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</si>
  <si>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</si>
  <si>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</si>
  <si>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</si>
  <si>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</si>
  <si>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</si>
  <si>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</si>
  <si>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</si>
  <si>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</si>
  <si>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</si>
  <si>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</si>
  <si>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</si>
  <si>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</si>
  <si>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</si>
  <si>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</si>
  <si>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</si>
  <si>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</si>
  <si>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</si>
  <si>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</si>
  <si>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</si>
  <si>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</si>
  <si>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</si>
  <si>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</si>
  <si>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</si>
  <si>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</si>
  <si>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</si>
  <si>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</si>
  <si>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</si>
  <si>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</si>
  <si>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</si>
  <si>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</si>
  <si>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</si>
  <si>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</si>
  <si>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</si>
  <si>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</si>
  <si>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</si>
  <si>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</si>
  <si>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</si>
  <si>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</si>
  <si>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</si>
  <si>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</si>
  <si>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</si>
  <si>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</si>
  <si>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</si>
  <si>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</si>
  <si>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</si>
  <si>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</si>
  <si>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</si>
  <si>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</si>
  <si>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</si>
  <si>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</si>
  <si>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</si>
  <si>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</si>
  <si>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</si>
  <si>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</si>
  <si>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</si>
  <si>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</si>
  <si>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</si>
  <si>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</si>
  <si>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</si>
  <si>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</si>
  <si>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</si>
  <si>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</si>
  <si>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</si>
  <si>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</si>
  <si>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</si>
  <si>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</si>
  <si>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</si>
  <si>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</si>
  <si>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</si>
  <si>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</si>
  <si>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</si>
  <si>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</si>
  <si>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</si>
  <si>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</si>
  <si>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</si>
  <si>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</si>
  <si>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</si>
  <si>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</si>
  <si>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</si>
  <si>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</si>
  <si>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</si>
  <si>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</si>
  <si>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</si>
  <si>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</si>
  <si>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</si>
  <si>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</si>
  <si>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</si>
  <si>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</si>
  <si>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</si>
  <si>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</si>
  <si>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</si>
  <si>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</si>
  <si>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</si>
  <si>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</si>
  <si>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</si>
  <si>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</si>
  <si>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</si>
  <si>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</si>
  <si>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</si>
  <si>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</si>
  <si>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</si>
  <si>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</si>
  <si>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</si>
  <si>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</si>
  <si>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</si>
  <si>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</si>
  <si>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</si>
  <si>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</si>
  <si>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</si>
  <si>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</si>
  <si>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</si>
  <si>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</si>
  <si>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</si>
  <si>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</si>
  <si>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</si>
  <si>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</si>
  <si>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</si>
  <si>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</si>
  <si>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</si>
  <si>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</si>
  <si>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</si>
  <si>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</si>
  <si>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</si>
  <si>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</si>
  <si>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</si>
  <si>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</si>
  <si>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</si>
  <si>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</si>
  <si>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</si>
  <si>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</si>
  <si>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</si>
  <si>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</si>
  <si>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</si>
  <si>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</si>
  <si>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</si>
  <si>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</si>
  <si>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</si>
  <si>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</si>
  <si>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</si>
  <si>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</si>
  <si>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</si>
  <si>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</si>
  <si>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</si>
  <si>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</si>
  <si>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</si>
  <si>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</si>
  <si>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</si>
  <si>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</si>
  <si>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</si>
  <si>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</si>
  <si>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</si>
  <si>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</si>
  <si>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</si>
  <si>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</si>
  <si>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</si>
  <si>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</si>
  <si>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</si>
  <si>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</si>
  <si>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</si>
  <si>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</si>
  <si>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</si>
  <si>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</si>
  <si>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</si>
  <si>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</si>
  <si>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</si>
  <si>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</si>
  <si>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</si>
  <si>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</si>
  <si>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</si>
  <si>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</si>
  <si>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</si>
  <si>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</si>
  <si>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</si>
  <si>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</si>
  <si>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</si>
  <si>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</si>
  <si>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</si>
  <si>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</si>
  <si>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</si>
  <si>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</si>
  <si>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</si>
  <si>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</si>
  <si>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</si>
  <si>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</si>
  <si>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</si>
  <si>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</si>
  <si>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</si>
  <si>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</si>
  <si>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</si>
  <si>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</si>
  <si>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</si>
  <si>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</si>
  <si>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</si>
  <si>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</si>
  <si>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</si>
  <si>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</si>
  <si>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</si>
  <si>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</si>
  <si>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</si>
  <si>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</si>
  <si>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</si>
  <si>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</si>
  <si>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</si>
  <si>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</si>
  <si>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</si>
  <si>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</si>
  <si>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</si>
  <si>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</si>
  <si>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</si>
  <si>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</si>
  <si>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</si>
  <si>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</si>
  <si>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</si>
  <si>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</si>
  <si>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</si>
  <si>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</si>
  <si>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</si>
  <si>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</si>
  <si>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</si>
  <si>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</si>
  <si>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</si>
  <si>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</si>
  <si>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</si>
  <si>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</si>
  <si>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</si>
  <si>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</si>
  <si>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</si>
  <si>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</si>
  <si>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</si>
  <si>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</si>
  <si>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</si>
  <si>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</si>
  <si>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</si>
  <si>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</si>
  <si>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</si>
  <si>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</si>
  <si>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</si>
  <si>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</si>
  <si>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</si>
  <si>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</si>
  <si>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</si>
  <si>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</si>
  <si>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</si>
  <si>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</si>
  <si>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</si>
  <si>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</si>
  <si>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</si>
  <si>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</si>
  <si>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</si>
  <si>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</si>
  <si>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</si>
  <si>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</si>
  <si>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</si>
  <si>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</si>
  <si>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</si>
  <si>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</si>
  <si>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</si>
  <si>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</si>
  <si>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</si>
  <si>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</si>
  <si>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</si>
  <si>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</si>
  <si>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</si>
  <si>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</si>
  <si>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</si>
  <si>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</si>
  <si>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</si>
  <si>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</si>
  <si>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</si>
  <si>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</si>
  <si>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</si>
  <si>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</si>
  <si>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</si>
  <si>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</si>
  <si>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</si>
  <si>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</si>
  <si>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</si>
  <si>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</si>
  <si>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</si>
  <si>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</si>
  <si>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</si>
  <si>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</si>
  <si>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</si>
  <si>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</si>
  <si>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</si>
  <si>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</si>
  <si>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</si>
  <si>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</si>
  <si>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</si>
  <si>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</si>
  <si>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</si>
  <si>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</si>
  <si>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</si>
  <si>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</si>
  <si>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</si>
  <si>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</si>
  <si>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</si>
  <si>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</si>
  <si>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</si>
  <si>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</si>
  <si>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</si>
  <si>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</si>
  <si>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</si>
  <si>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</si>
  <si>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</si>
  <si>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</si>
  <si>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</si>
  <si>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</si>
  <si>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</si>
  <si>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</si>
  <si>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</si>
  <si>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</si>
  <si>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</si>
  <si>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</si>
  <si>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</si>
  <si>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</si>
  <si>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</si>
  <si>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</si>
  <si>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</si>
  <si>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</si>
  <si>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</si>
  <si>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</si>
  <si>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</si>
  <si>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</si>
  <si>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</si>
  <si>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</si>
  <si>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</si>
  <si>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</si>
  <si>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</si>
  <si>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</si>
  <si>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</si>
  <si>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</si>
  <si>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</si>
  <si>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</si>
  <si>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</si>
  <si>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</si>
  <si>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</si>
  <si>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</si>
  <si>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</si>
  <si>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</si>
  <si>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</si>
  <si>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</si>
  <si>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</si>
  <si>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</si>
  <si>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</si>
  <si>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</si>
  <si>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</si>
  <si>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</si>
  <si>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</si>
  <si>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</si>
  <si>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</si>
  <si>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</si>
  <si>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</si>
  <si>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</si>
  <si>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</si>
  <si>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</si>
  <si>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</si>
  <si>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</si>
  <si>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</si>
  <si>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</si>
  <si>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</si>
  <si>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</si>
  <si>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</si>
  <si>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</si>
  <si>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</si>
  <si>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</si>
  <si>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</si>
  <si>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</si>
  <si>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</si>
  <si>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</si>
  <si>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</si>
  <si>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</si>
  <si>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</si>
  <si>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</si>
  <si>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</si>
  <si>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</si>
  <si>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</si>
  <si>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</si>
  <si>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</si>
  <si>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</si>
  <si>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</si>
  <si>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</si>
  <si>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</si>
  <si>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</si>
  <si>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</si>
  <si>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</si>
  <si>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</si>
  <si>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</si>
  <si>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</si>
  <si>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</si>
  <si>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</si>
  <si>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</si>
  <si>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</si>
  <si>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</si>
  <si>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</si>
  <si>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</si>
  <si>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</si>
  <si>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</si>
  <si>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</si>
  <si>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</si>
  <si>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</si>
  <si>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</si>
  <si>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</si>
  <si>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</si>
  <si>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</si>
  <si>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</si>
  <si>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</si>
  <si>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</si>
  <si>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</si>
  <si>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</si>
  <si>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</si>
  <si>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</si>
  <si>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</si>
  <si>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</si>
  <si>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</si>
  <si>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</si>
  <si>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</si>
  <si>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</si>
  <si>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</si>
  <si>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</si>
  <si>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</si>
  <si>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</si>
  <si>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</si>
  <si>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</si>
  <si>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</si>
  <si>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</si>
  <si>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</si>
  <si>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</si>
  <si>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</si>
  <si>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</si>
  <si>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</si>
  <si>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</si>
  <si>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</si>
  <si>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</si>
  <si>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</si>
  <si>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</si>
  <si>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</si>
  <si>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</si>
  <si>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</si>
  <si>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</si>
  <si>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</si>
  <si>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</si>
  <si>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</si>
  <si>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</si>
  <si>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</si>
  <si>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</si>
  <si>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</si>
  <si>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</si>
  <si>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</si>
  <si>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</si>
  <si>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</si>
  <si>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</si>
  <si>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</si>
  <si>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</si>
  <si>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</si>
  <si>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</si>
  <si>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</si>
  <si>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</si>
  <si>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</si>
  <si>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</si>
  <si>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</si>
  <si>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</si>
  <si>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</si>
  <si>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</si>
  <si>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</si>
  <si>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</si>
  <si>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</si>
  <si>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</si>
  <si>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</si>
  <si>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</si>
  <si>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</si>
  <si>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</si>
  <si>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</si>
  <si>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</si>
  <si>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</si>
  <si>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</si>
  <si>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</si>
  <si>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</si>
  <si>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</si>
  <si>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</si>
  <si>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</si>
  <si>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</si>
  <si>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</si>
  <si>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</si>
  <si>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</si>
  <si>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</si>
  <si>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</si>
  <si>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</si>
  <si>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</si>
  <si>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</si>
  <si>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</si>
  <si>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</si>
  <si>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</si>
  <si>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</si>
  <si>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</si>
  <si>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</si>
  <si>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</si>
  <si>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</si>
  <si>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</si>
  <si>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</si>
  <si>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</si>
  <si>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</si>
  <si>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</si>
  <si>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</si>
  <si>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</si>
  <si>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</si>
  <si>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</si>
  <si>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</si>
  <si>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</si>
  <si>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</si>
  <si>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</si>
  <si>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</si>
  <si>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</si>
  <si>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</si>
  <si>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</si>
  <si>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</si>
  <si>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</si>
  <si>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</si>
  <si>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</si>
  <si>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</si>
  <si>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</si>
  <si>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</si>
  <si>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</si>
  <si>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</si>
  <si>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</si>
  <si>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</si>
  <si>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</si>
  <si>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</si>
  <si>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</si>
  <si>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</si>
  <si>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</si>
  <si>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</si>
  <si>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</si>
  <si>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</si>
  <si>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</si>
  <si>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</si>
  <si>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</si>
  <si>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</si>
  <si>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</si>
  <si>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</si>
  <si>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</si>
  <si>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</si>
  <si>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</si>
  <si>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</si>
  <si>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</si>
  <si>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</si>
  <si>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</si>
  <si>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</si>
  <si>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</si>
  <si>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</si>
  <si>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</si>
  <si>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</si>
  <si>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</si>
  <si>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</si>
  <si>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</si>
  <si>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</si>
  <si>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</si>
  <si>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</si>
  <si>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</si>
  <si>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</si>
  <si>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</si>
  <si>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</si>
  <si>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</si>
  <si>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</si>
  <si>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</si>
  <si>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</si>
  <si>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</si>
  <si>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</si>
  <si>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</si>
  <si>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</si>
  <si>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</si>
  <si>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</si>
  <si>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</si>
  <si>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</si>
  <si>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</si>
  <si>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</si>
  <si>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</si>
  <si>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</si>
  <si>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</si>
  <si>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</si>
  <si>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</si>
  <si>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</si>
  <si>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</si>
  <si>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</si>
  <si>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</si>
  <si>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</si>
  <si>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</si>
  <si>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</si>
  <si>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</si>
  <si>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</si>
  <si>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</si>
  <si>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</si>
  <si>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</si>
  <si>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</si>
  <si>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</si>
  <si>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</si>
  <si>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</si>
  <si>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</si>
  <si>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</si>
  <si>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</si>
  <si>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</si>
  <si>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</si>
  <si>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</si>
  <si>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</si>
  <si>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</si>
  <si>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</si>
  <si>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</si>
  <si>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</si>
  <si>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</si>
  <si>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</si>
  <si>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</si>
  <si>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</si>
  <si>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</si>
  <si>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</si>
  <si>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</si>
  <si>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</si>
  <si>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</si>
  <si>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</si>
  <si>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</si>
  <si>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</si>
  <si>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</si>
  <si>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</si>
  <si>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</si>
  <si>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</si>
  <si>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</si>
  <si>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</si>
  <si>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</si>
  <si>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</si>
  <si>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</si>
  <si>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</si>
  <si>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</si>
  <si>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</si>
  <si>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</si>
  <si>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</si>
  <si>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</si>
  <si>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</si>
  <si>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</si>
  <si>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</si>
  <si>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</si>
  <si>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</si>
  <si>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</si>
  <si>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</si>
  <si>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</si>
  <si>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</si>
  <si>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</si>
  <si>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</si>
  <si>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</si>
  <si>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</si>
  <si>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</si>
  <si>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</si>
  <si>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</si>
  <si>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</si>
  <si>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</si>
  <si>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</si>
  <si>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</si>
  <si>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</si>
  <si>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</si>
  <si>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</si>
  <si>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</si>
  <si>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</si>
  <si>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</si>
  <si>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</si>
  <si>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</si>
  <si>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</si>
  <si>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</si>
  <si>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</si>
  <si>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</si>
  <si>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</si>
  <si>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</si>
  <si>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</si>
  <si>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</si>
  <si>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</si>
  <si>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</si>
  <si>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</si>
  <si>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</si>
  <si>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</si>
  <si>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</si>
  <si>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</si>
  <si>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</si>
  <si>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</si>
  <si>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</si>
  <si>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</si>
  <si>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</si>
  <si>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</si>
  <si>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</si>
  <si>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</si>
  <si>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</si>
  <si>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</si>
  <si>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</si>
  <si>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</si>
  <si>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</si>
  <si>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</si>
  <si>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</si>
  <si>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</si>
  <si>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</si>
  <si>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</si>
  <si>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</si>
  <si>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</si>
  <si>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</si>
  <si>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</si>
  <si>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</si>
  <si>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</si>
  <si>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</si>
  <si>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</si>
  <si>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</si>
  <si>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</si>
  <si>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</si>
  <si>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</si>
  <si>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</si>
  <si>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</si>
  <si>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</si>
  <si>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</si>
  <si>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</si>
  <si>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</si>
  <si>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</si>
  <si>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</si>
  <si>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</si>
  <si>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</si>
  <si>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</si>
  <si>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</si>
  <si>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</si>
  <si>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</si>
  <si>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</si>
  <si>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</si>
  <si>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</si>
  <si>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</si>
  <si>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</si>
  <si>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</si>
  <si>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</si>
  <si>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</si>
  <si>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</si>
  <si>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</si>
  <si>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</si>
  <si>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</si>
  <si>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</si>
  <si>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</si>
  <si>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</si>
  <si>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</si>
  <si>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</si>
  <si>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</si>
  <si>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</si>
  <si>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</si>
  <si>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</si>
  <si>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</si>
  <si>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</si>
  <si>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</si>
  <si>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</si>
  <si>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</si>
  <si>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</si>
  <si>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</si>
  <si>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</si>
  <si>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</si>
  <si>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</si>
  <si>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</si>
  <si>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</si>
  <si>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</si>
  <si>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</si>
  <si>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</si>
  <si>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</si>
  <si>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</si>
  <si>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</si>
  <si>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</si>
  <si>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</si>
  <si>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</si>
  <si>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</si>
  <si>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</si>
  <si>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</si>
  <si>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</si>
  <si>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</si>
  <si>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</si>
  <si>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</si>
  <si>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</si>
  <si>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</si>
  <si>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</si>
  <si>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</si>
  <si>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</si>
  <si>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</si>
  <si>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</si>
  <si>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</si>
  <si>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</si>
  <si>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</si>
  <si>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</si>
  <si>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</si>
  <si>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</si>
  <si>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</si>
  <si>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</si>
  <si>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</si>
  <si>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</si>
  <si>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</si>
  <si>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</si>
  <si>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</si>
  <si>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</si>
  <si>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</si>
  <si>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</si>
  <si>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</si>
  <si>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</si>
  <si>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</si>
  <si>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</si>
  <si>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</si>
  <si>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</si>
  <si>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</si>
  <si>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</si>
  <si>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</si>
  <si>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</si>
  <si>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</si>
  <si>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</si>
  <si>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</si>
  <si>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</si>
  <si>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</si>
  <si>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</si>
  <si>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</si>
  <si>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</si>
  <si>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</si>
  <si>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</si>
  <si>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</si>
  <si>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</si>
  <si>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</si>
  <si>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</si>
  <si>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</si>
  <si>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</si>
  <si>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</si>
  <si>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</si>
  <si>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</si>
  <si>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</si>
  <si>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</si>
  <si>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</si>
  <si>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</si>
  <si>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</si>
  <si>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</si>
  <si>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</si>
  <si>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</si>
  <si>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</si>
  <si>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</si>
  <si>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</si>
  <si>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</si>
  <si>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</si>
  <si>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</si>
  <si>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</si>
  <si>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</si>
  <si>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</si>
  <si>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</si>
  <si>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</si>
  <si>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</si>
  <si>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</si>
  <si>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</si>
  <si>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</si>
  <si>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</si>
  <si>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</si>
  <si>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</si>
  <si>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</si>
  <si>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</si>
  <si>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</si>
  <si>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</si>
  <si>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</si>
  <si>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</si>
  <si>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</si>
  <si>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</si>
  <si>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</si>
  <si>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</si>
  <si>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</si>
  <si>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</si>
  <si>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</si>
  <si>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</si>
  <si>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</si>
  <si>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</si>
  <si>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</si>
  <si>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</si>
  <si>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</si>
  <si>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</si>
  <si>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</si>
  <si>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</si>
  <si>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</si>
  <si>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</si>
  <si>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</si>
  <si>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</si>
  <si>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</si>
  <si>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</si>
  <si>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</si>
  <si>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</si>
  <si>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</si>
  <si>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</si>
  <si>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</si>
  <si>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</si>
  <si>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</si>
  <si>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</si>
  <si>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</si>
  <si>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</si>
  <si>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</si>
  <si>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</si>
  <si>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</si>
  <si>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</si>
  <si>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</si>
  <si>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</si>
  <si>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</si>
  <si>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</si>
  <si>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</si>
  <si>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</si>
  <si>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</si>
  <si>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</si>
  <si>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</si>
  <si>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</si>
  <si>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</si>
  <si>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</si>
  <si>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</si>
  <si>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</si>
  <si>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</si>
  <si>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</si>
  <si>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</si>
  <si>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</si>
  <si>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</si>
  <si>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</si>
  <si>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</si>
  <si>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</si>
  <si>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</si>
  <si>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</si>
  <si>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</si>
  <si>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</si>
  <si>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</si>
  <si>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</si>
  <si>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</si>
  <si>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</si>
  <si>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</si>
  <si>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</si>
  <si>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</si>
  <si>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</si>
  <si>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</si>
  <si>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</si>
  <si>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</si>
  <si>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</si>
  <si>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</si>
  <si>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</si>
  <si>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</si>
  <si>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</si>
  <si>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</si>
  <si>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</si>
  <si>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</si>
  <si>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</si>
  <si>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</si>
  <si>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</si>
  <si>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</si>
  <si>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</si>
  <si>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</si>
  <si>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</si>
  <si>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</si>
  <si>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</si>
  <si>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</si>
  <si>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</si>
  <si>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</si>
  <si>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</si>
  <si>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</si>
  <si>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</si>
  <si>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</si>
  <si>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</si>
  <si>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</si>
  <si>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</si>
  <si>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</si>
  <si>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</si>
  <si>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</si>
  <si>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</si>
  <si>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</si>
  <si>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</si>
  <si>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</si>
  <si>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</si>
  <si>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</si>
  <si>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</si>
  <si>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</si>
  <si>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</si>
  <si>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</si>
  <si>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</si>
  <si>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</si>
  <si>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</si>
  <si>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</si>
  <si>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</si>
  <si>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</si>
  <si>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</si>
  <si>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</si>
  <si>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</si>
  <si>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</si>
  <si>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</si>
  <si>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</si>
  <si>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</si>
  <si>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</si>
  <si>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</si>
  <si>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</si>
  <si>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</si>
  <si>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</si>
  <si>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</si>
  <si>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</si>
  <si>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</si>
  <si>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</si>
  <si>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</si>
  <si>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</si>
  <si>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</si>
  <si>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</si>
  <si>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</si>
  <si>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</si>
  <si>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</si>
  <si>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</si>
  <si>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</si>
  <si>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</si>
  <si>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</si>
  <si>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</si>
  <si>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</si>
  <si>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</si>
  <si>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</si>
  <si>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</si>
  <si>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</si>
  <si>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</si>
  <si>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</si>
  <si>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</si>
  <si>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</si>
  <si>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</si>
  <si>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</si>
  <si>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</si>
  <si>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</si>
  <si>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</si>
  <si>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</si>
  <si>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</si>
  <si>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</si>
  <si>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</si>
  <si>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</si>
  <si>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</si>
  <si>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</si>
  <si>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</si>
  <si>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</si>
  <si>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</si>
  <si>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</si>
  <si>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</si>
  <si>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</si>
  <si>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</si>
  <si>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</si>
  <si>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</si>
  <si>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</si>
  <si>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</si>
  <si>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</si>
  <si>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</si>
  <si>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</si>
  <si>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</si>
  <si>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</si>
  <si>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</si>
  <si>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</si>
  <si>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</si>
  <si>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</si>
  <si>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</si>
  <si>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</si>
  <si>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</si>
  <si>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</si>
  <si>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</si>
  <si>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</si>
  <si>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</si>
  <si>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</si>
  <si>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</si>
  <si>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</si>
  <si>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</si>
  <si>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</si>
  <si>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</si>
  <si>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</si>
  <si>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</si>
  <si>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</si>
  <si>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</si>
  <si>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</si>
  <si>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</si>
  <si>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</si>
  <si>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</si>
  <si>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</si>
  <si>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</si>
  <si>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</si>
  <si>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</si>
  <si>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</si>
  <si>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</si>
  <si>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</si>
  <si>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</si>
  <si>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</si>
  <si>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</si>
  <si>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</si>
  <si>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</si>
  <si>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</si>
  <si>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</si>
  <si>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</si>
  <si>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</si>
  <si>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</si>
  <si>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</si>
  <si>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</si>
  <si>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</si>
  <si>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</si>
  <si>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</si>
  <si>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</si>
  <si>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</si>
  <si>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</si>
  <si>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</si>
  <si>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</si>
  <si>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</si>
  <si>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</si>
  <si>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</si>
  <si>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</si>
  <si>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</si>
  <si>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</si>
  <si>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</si>
  <si>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</si>
  <si>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</si>
  <si>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</si>
  <si>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</si>
  <si>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</si>
  <si>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</si>
  <si>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</si>
  <si>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</si>
  <si>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</si>
  <si>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</si>
  <si>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</si>
  <si>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</si>
  <si>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</si>
  <si>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</si>
  <si>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</si>
  <si>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</si>
  <si>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</si>
  <si>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</si>
  <si>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</si>
  <si>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</si>
  <si>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</si>
  <si>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</si>
  <si>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</si>
  <si>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</si>
  <si>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</si>
  <si>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</si>
  <si>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</si>
  <si>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</si>
  <si>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</si>
  <si>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</si>
  <si>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</si>
  <si>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</si>
  <si>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</si>
  <si>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</si>
  <si>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</si>
  <si>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</si>
  <si>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</si>
  <si>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</si>
  <si>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</si>
  <si>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</si>
  <si>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</si>
  <si>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</si>
  <si>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</si>
  <si>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</si>
  <si>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</si>
  <si>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</si>
  <si>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</si>
  <si>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</si>
  <si>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</si>
  <si>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</si>
  <si>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</si>
  <si>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</si>
  <si>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</si>
  <si>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</si>
  <si>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</si>
  <si>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</si>
  <si>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</si>
  <si>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</si>
  <si>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</si>
  <si>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</si>
  <si>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</si>
  <si>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</si>
  <si>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</si>
  <si>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</si>
  <si>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</si>
  <si>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</si>
  <si>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</si>
  <si>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</si>
  <si>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</si>
  <si>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</si>
  <si>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</si>
  <si>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</si>
  <si>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</si>
  <si>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</si>
  <si>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</si>
  <si>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</si>
  <si>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</si>
  <si>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</si>
  <si>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</si>
  <si>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</si>
  <si>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</si>
  <si>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</si>
  <si>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</si>
  <si>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</si>
  <si>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</si>
  <si>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</si>
  <si>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</si>
  <si>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</si>
  <si>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</si>
  <si>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</si>
  <si>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</si>
  <si>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</si>
  <si>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</si>
  <si>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</si>
  <si>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</si>
  <si>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</si>
  <si>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</si>
  <si>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</si>
  <si>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</si>
  <si>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</si>
  <si>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</si>
  <si>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</si>
  <si>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</si>
  <si>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</si>
  <si>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</si>
  <si>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</si>
  <si>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</si>
  <si>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</si>
  <si>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</si>
  <si>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</si>
  <si>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</si>
  <si>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</si>
  <si>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</si>
  <si>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</si>
  <si>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</si>
  <si>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</si>
  <si>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</si>
  <si>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</si>
  <si>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</si>
  <si>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</si>
  <si>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</si>
  <si>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</si>
  <si>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</si>
  <si>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</si>
  <si>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</si>
  <si>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</si>
  <si>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</si>
  <si>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</si>
  <si>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</si>
  <si>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</si>
  <si>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</si>
  <si>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</si>
  <si>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</si>
  <si>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</si>
  <si>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</si>
  <si>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</si>
  <si>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</si>
  <si>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</si>
  <si>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</si>
  <si>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</si>
  <si>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</si>
  <si>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</si>
  <si>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</si>
  <si>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</si>
  <si>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</si>
  <si>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</si>
  <si>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</si>
  <si>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</si>
  <si>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</si>
  <si>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</si>
  <si>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</si>
  <si>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</si>
  <si>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</si>
  <si>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</si>
  <si>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</si>
  <si>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</si>
  <si>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</si>
  <si>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</si>
  <si>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</si>
  <si>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</si>
  <si>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</si>
  <si>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</si>
  <si>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</si>
  <si>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</si>
  <si>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</si>
  <si>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</si>
  <si>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</si>
  <si>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</si>
  <si>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</si>
  <si>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</si>
  <si>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</si>
  <si>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</si>
  <si>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</si>
  <si>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</si>
  <si>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</si>
  <si>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</si>
  <si>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</si>
  <si>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</si>
  <si>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</si>
  <si>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</si>
  <si>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</si>
  <si>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</si>
  <si>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</si>
  <si>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</si>
  <si>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</si>
  <si>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</si>
  <si>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</si>
  <si>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</si>
  <si>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</si>
  <si>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</si>
  <si>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</si>
  <si>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</si>
  <si>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</si>
  <si>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</si>
  <si>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</si>
  <si>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</si>
  <si>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</si>
  <si>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</si>
  <si>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</si>
  <si>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</si>
  <si>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</si>
  <si>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</si>
  <si>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</si>
  <si>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</si>
  <si>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</si>
  <si>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</si>
  <si>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</si>
  <si>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</si>
  <si>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</si>
  <si>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</si>
  <si>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</si>
  <si>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</si>
  <si>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</si>
  <si>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</si>
  <si>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</si>
  <si>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</si>
  <si>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</si>
  <si>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</si>
  <si>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</si>
  <si>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</si>
  <si>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</si>
  <si>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</si>
  <si>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</si>
  <si>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</si>
  <si>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</si>
  <si>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</si>
  <si>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</si>
  <si>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</si>
  <si>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</si>
  <si>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</si>
  <si>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</si>
  <si>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</si>
  <si>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</si>
  <si>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</si>
  <si>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</si>
  <si>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</si>
  <si>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</si>
  <si>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</si>
  <si>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</si>
  <si>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</si>
  <si>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</si>
  <si>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</si>
  <si>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</si>
  <si>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</si>
  <si>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</si>
  <si>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</si>
  <si>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</si>
  <si>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</si>
  <si>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</si>
  <si>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</si>
  <si>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</si>
  <si>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</si>
  <si>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</si>
  <si>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</si>
  <si>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</si>
  <si>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</si>
  <si>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</si>
  <si>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</si>
  <si>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</si>
  <si>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</si>
  <si>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</si>
  <si>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</si>
  <si>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</si>
  <si>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</si>
  <si>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</si>
  <si>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</si>
  <si>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</si>
  <si>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</si>
  <si>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</si>
  <si>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</si>
  <si>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</si>
  <si>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</si>
  <si>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</si>
  <si>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</si>
  <si>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</si>
  <si>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</si>
  <si>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</si>
  <si>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</si>
  <si>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</si>
  <si>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</si>
  <si>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</si>
  <si>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</si>
  <si>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</si>
  <si>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</si>
  <si>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</si>
  <si>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</si>
  <si>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</si>
  <si>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</si>
  <si>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</si>
  <si>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</si>
  <si>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</si>
  <si>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</si>
  <si>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</si>
  <si>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</si>
  <si>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</si>
  <si>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</si>
  <si>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</si>
  <si>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</si>
  <si>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</si>
  <si>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</si>
  <si>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</si>
  <si>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</si>
  <si>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</si>
  <si>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</si>
  <si>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</si>
  <si>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</si>
  <si>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</si>
  <si>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</si>
  <si>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</si>
  <si>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</si>
  <si>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</si>
  <si>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</si>
  <si>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</si>
  <si>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</si>
  <si>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</si>
  <si>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</si>
  <si>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</si>
  <si>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</si>
  <si>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</si>
  <si>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</si>
  <si>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</si>
  <si>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</si>
  <si>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</si>
  <si>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</si>
  <si>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</si>
  <si>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</si>
  <si>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</si>
  <si>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</si>
  <si>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</si>
  <si>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</si>
  <si>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</si>
  <si>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</si>
  <si>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</si>
  <si>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</si>
  <si>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</si>
  <si>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</si>
  <si>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</si>
  <si>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</si>
  <si>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</si>
  <si>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</si>
  <si>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</si>
  <si>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</si>
  <si>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</si>
  <si>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</si>
  <si>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</si>
  <si>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</si>
  <si>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</si>
  <si>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</si>
  <si>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</si>
  <si>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</si>
  <si>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</si>
  <si>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</si>
  <si>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</si>
  <si>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</si>
  <si>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</si>
  <si>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</si>
  <si>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</si>
  <si>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</si>
  <si>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</si>
  <si>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</si>
  <si>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</si>
  <si>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</si>
  <si>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</si>
  <si>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</si>
  <si>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</si>
  <si>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</si>
  <si>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</si>
  <si>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</si>
  <si>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</si>
  <si>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</si>
  <si>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</si>
  <si>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</si>
  <si>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</si>
  <si>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</si>
  <si>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</si>
  <si>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</si>
  <si>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</si>
  <si>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</si>
  <si>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</si>
  <si>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</si>
  <si>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</si>
  <si>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</si>
  <si>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</si>
  <si>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</si>
  <si>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</si>
  <si>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</si>
  <si>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</si>
  <si>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</si>
  <si>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</si>
  <si>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</si>
  <si>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</si>
  <si>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</si>
  <si>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</si>
  <si>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</si>
  <si>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</si>
  <si>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</si>
  <si>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</si>
  <si>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</si>
  <si>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</si>
  <si>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</si>
  <si>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</si>
  <si>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</si>
  <si>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</si>
  <si>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</si>
  <si>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</si>
  <si>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</si>
  <si>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</si>
  <si>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</si>
  <si>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</si>
  <si>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</si>
  <si>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</si>
  <si>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</si>
  <si>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</si>
  <si>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</si>
  <si>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</si>
  <si>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</si>
  <si>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</si>
  <si>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</si>
  <si>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</si>
  <si>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</si>
  <si>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</si>
  <si>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</si>
  <si>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</si>
  <si>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</si>
  <si>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</si>
  <si>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</si>
  <si>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</si>
  <si>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</si>
  <si>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</si>
  <si>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</si>
  <si>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</si>
  <si>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</si>
  <si>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</si>
  <si>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</si>
  <si>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</si>
  <si>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</si>
  <si>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</si>
  <si>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</si>
  <si>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</si>
  <si>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</si>
  <si>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</si>
  <si>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</si>
  <si>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</si>
  <si>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</si>
  <si>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</si>
  <si>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</si>
  <si>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</si>
  <si>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</si>
  <si>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</si>
  <si>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</si>
  <si>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</si>
  <si>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</si>
  <si>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</si>
  <si>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</si>
  <si>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</si>
  <si>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</si>
  <si>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</si>
  <si>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</si>
  <si>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</si>
  <si>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</si>
  <si>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</si>
  <si>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</si>
  <si>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</si>
  <si>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</si>
  <si>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</si>
  <si>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</si>
  <si>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</si>
  <si>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</si>
  <si>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</si>
  <si>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</si>
  <si>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</si>
  <si>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</si>
  <si>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</si>
  <si>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</si>
  <si>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</si>
  <si>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</si>
  <si>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</si>
  <si>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</si>
  <si>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</si>
  <si>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</si>
  <si>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</si>
  <si>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</si>
  <si>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</si>
  <si>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</si>
  <si>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</si>
  <si>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</si>
  <si>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</si>
  <si>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</si>
  <si>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</si>
  <si>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</si>
  <si>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</si>
  <si>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</si>
  <si>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</si>
  <si>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</si>
  <si>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</si>
  <si>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</si>
  <si>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</si>
  <si>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</si>
  <si>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</si>
  <si>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</si>
  <si>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</si>
  <si>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</si>
  <si>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</si>
  <si>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</si>
  <si>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</si>
  <si>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</si>
  <si>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</si>
  <si>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</si>
  <si>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</si>
  <si>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</si>
  <si>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</si>
  <si>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</si>
  <si>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</si>
  <si>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</si>
  <si>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</si>
  <si>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</si>
  <si>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</si>
  <si>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</si>
  <si>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</si>
  <si>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</si>
  <si>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</si>
  <si>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</si>
  <si>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</si>
  <si>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</si>
  <si>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</si>
  <si>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</si>
  <si>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</si>
  <si>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</si>
  <si>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</si>
  <si>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</si>
  <si>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</si>
  <si>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</si>
  <si>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</si>
  <si>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</si>
  <si>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</si>
  <si>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</si>
  <si>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</si>
  <si>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</si>
  <si>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</si>
  <si>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</si>
  <si>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</si>
  <si>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</si>
  <si>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</si>
  <si>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</si>
  <si>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</si>
  <si>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</si>
  <si>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</si>
  <si>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</si>
  <si>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</si>
  <si>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</si>
  <si>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</si>
  <si>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</si>
  <si>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</si>
  <si>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</si>
  <si>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</si>
  <si>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</si>
  <si>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</si>
  <si>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</si>
  <si>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</si>
  <si>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</si>
  <si>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</si>
  <si>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</si>
  <si>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</si>
  <si>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</si>
  <si>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</si>
  <si>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</si>
  <si>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</si>
  <si>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</si>
  <si>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</si>
  <si>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</si>
  <si>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</si>
  <si>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</si>
  <si>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</si>
  <si>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</si>
  <si>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</si>
  <si>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</si>
  <si>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</si>
  <si>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</si>
  <si>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</si>
  <si>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</si>
  <si>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</si>
  <si>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</si>
  <si>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</si>
  <si>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</si>
  <si>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</si>
  <si>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</si>
  <si>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</si>
  <si>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</si>
  <si>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</si>
  <si>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</si>
  <si>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</si>
  <si>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</si>
  <si>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</si>
  <si>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</si>
  <si>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</si>
  <si>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</si>
  <si>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</si>
  <si>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</si>
  <si>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</si>
  <si>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</si>
  <si>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</si>
  <si>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</si>
  <si>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</si>
  <si>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</si>
  <si>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</si>
  <si>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</si>
  <si>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</si>
  <si>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</si>
  <si>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</si>
  <si>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</si>
  <si>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</si>
  <si>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</si>
  <si>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</si>
  <si>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</si>
  <si>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</si>
  <si>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</si>
  <si>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</si>
  <si>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</si>
  <si>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</si>
  <si>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</si>
  <si>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</si>
  <si>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</si>
  <si>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</si>
  <si>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</si>
  <si>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</si>
  <si>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</si>
  <si>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</si>
  <si>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</si>
  <si>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</si>
  <si>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</si>
  <si>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</si>
  <si>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</si>
  <si>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</si>
  <si>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</si>
  <si>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</si>
  <si>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</si>
  <si>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</si>
  <si>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</si>
  <si>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</si>
  <si>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</si>
  <si>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</si>
  <si>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</si>
  <si>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</si>
  <si>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</si>
  <si>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</si>
  <si>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</si>
  <si>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</si>
  <si>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</si>
  <si>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</si>
  <si>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</si>
  <si>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</si>
  <si>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</si>
  <si>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</si>
  <si>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</si>
  <si>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</si>
  <si>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</si>
  <si>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</si>
  <si>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</si>
  <si>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</si>
  <si>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</si>
  <si>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</si>
  <si>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</si>
  <si>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</si>
  <si>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</si>
  <si>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</si>
  <si>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</si>
  <si>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</si>
  <si>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</si>
  <si>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</si>
  <si>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</si>
  <si>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</si>
  <si>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</si>
  <si>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</si>
  <si>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</si>
  <si>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</si>
  <si>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</si>
  <si>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</si>
  <si>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</si>
  <si>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</si>
  <si>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</si>
  <si>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</si>
  <si>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</si>
  <si>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</si>
  <si>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</si>
  <si>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</si>
  <si>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</si>
  <si>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</si>
  <si>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</si>
  <si>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</si>
  <si>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</si>
  <si>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</si>
  <si>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</si>
  <si>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</si>
  <si>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</si>
  <si>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</si>
  <si>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</si>
  <si>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</si>
  <si>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</si>
  <si>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</si>
  <si>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</si>
  <si>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</si>
  <si>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</si>
  <si>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</si>
  <si>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</si>
  <si>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</si>
  <si>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</si>
  <si>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</si>
  <si>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</si>
  <si>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</si>
  <si>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</si>
  <si>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</si>
  <si>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</si>
  <si>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</si>
  <si>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</si>
  <si>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</si>
  <si>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</si>
  <si>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</si>
  <si>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</si>
  <si>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</si>
  <si>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</si>
  <si>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</si>
  <si>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</si>
  <si>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</si>
  <si>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</si>
  <si>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</si>
  <si>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</si>
  <si>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</si>
  <si>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</si>
  <si>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</si>
  <si>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</si>
  <si>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</si>
  <si>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</si>
  <si>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</si>
  <si>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</si>
  <si>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</si>
  <si>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</si>
  <si>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</si>
  <si>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</si>
  <si>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</si>
  <si>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</si>
  <si>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</si>
  <si>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</si>
  <si>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</si>
  <si>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</si>
  <si>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</si>
  <si>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</si>
  <si>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</si>
  <si>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</si>
  <si>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</si>
  <si>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</si>
  <si>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</si>
  <si>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</si>
  <si>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</si>
  <si>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</si>
  <si>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</si>
  <si>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</si>
  <si>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</si>
  <si>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</si>
  <si>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</si>
  <si>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</si>
  <si>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</si>
  <si>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</si>
  <si>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</si>
  <si>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</si>
  <si>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</si>
  <si>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</si>
  <si>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</si>
  <si>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</si>
  <si>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</si>
  <si>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</si>
  <si>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</si>
  <si>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</si>
  <si>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</si>
  <si>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</si>
  <si>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</si>
  <si>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</si>
  <si>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</si>
  <si>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</si>
  <si>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</si>
  <si>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</si>
  <si>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</si>
  <si>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</si>
  <si>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</si>
  <si>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</si>
  <si>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</si>
  <si>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</si>
  <si>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</si>
  <si>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</si>
  <si>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</si>
  <si>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</si>
  <si>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</si>
  <si>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</si>
  <si>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</si>
  <si>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</si>
  <si>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</si>
  <si>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</si>
  <si>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</si>
  <si>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</si>
  <si>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</si>
  <si>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</si>
  <si>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</si>
  <si>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</si>
  <si>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</si>
  <si>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</si>
  <si>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</si>
  <si>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</si>
  <si>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</si>
  <si>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</si>
  <si>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</si>
  <si>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</si>
  <si>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</si>
  <si>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</si>
  <si>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</si>
  <si>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</si>
  <si>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</si>
  <si>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</si>
  <si>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</si>
  <si>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</si>
  <si>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</si>
  <si>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</si>
  <si>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</si>
  <si>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</si>
  <si>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</si>
  <si>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</si>
  <si>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</si>
  <si>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</si>
  <si>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</si>
  <si>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</si>
  <si>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</si>
  <si>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</si>
  <si>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</si>
  <si>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</si>
  <si>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</si>
  <si>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</si>
  <si>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</si>
  <si>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</si>
  <si>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</si>
  <si>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</si>
  <si>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</si>
  <si>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</si>
  <si>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</si>
  <si>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</si>
  <si>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</si>
  <si>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</si>
  <si>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</si>
  <si>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</si>
  <si>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</si>
  <si>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</si>
  <si>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</si>
  <si>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</si>
  <si>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</si>
  <si>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</si>
  <si>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</si>
  <si>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</si>
  <si>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</si>
  <si>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</si>
  <si>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</si>
  <si>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</si>
  <si>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</si>
  <si>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</si>
  <si>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</si>
  <si>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</si>
  <si>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</si>
  <si>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</si>
  <si>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</si>
  <si>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</si>
  <si>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</si>
  <si>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</si>
  <si>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</si>
  <si>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</si>
  <si>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</si>
  <si>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</si>
  <si>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</si>
  <si>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</si>
  <si>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</si>
  <si>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</si>
  <si>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</si>
  <si>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</si>
  <si>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</si>
  <si>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</si>
  <si>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</si>
  <si>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</si>
  <si>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</si>
  <si>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</si>
  <si>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</si>
  <si>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</si>
  <si>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</si>
  <si>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</si>
  <si>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</si>
  <si>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</si>
  <si>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</si>
  <si>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</si>
  <si>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</si>
  <si>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</si>
  <si>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</si>
  <si>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</si>
  <si>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</si>
  <si>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</si>
  <si>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</si>
  <si>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</si>
  <si>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</si>
  <si>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</si>
  <si>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</si>
  <si>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</si>
  <si>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</si>
  <si>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</si>
  <si>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</si>
  <si>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</si>
  <si>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</si>
  <si>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</si>
  <si>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</si>
  <si>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</si>
  <si>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</si>
  <si>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</si>
  <si>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</si>
  <si>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</si>
  <si>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</si>
  <si>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</si>
  <si>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</si>
  <si>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</si>
  <si>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</si>
  <si>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</si>
  <si>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</si>
  <si>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</si>
  <si>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</si>
  <si>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</si>
  <si>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</si>
  <si>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</si>
  <si>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</si>
  <si>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</si>
  <si>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</si>
  <si>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</si>
  <si>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</si>
  <si>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</si>
  <si>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</si>
  <si>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</si>
  <si>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</si>
  <si>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</si>
  <si>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</si>
  <si>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</si>
  <si>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</si>
  <si>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</si>
  <si>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</si>
  <si>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</si>
  <si>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</si>
  <si>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</si>
  <si>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</si>
  <si>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</si>
  <si>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</si>
  <si>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</si>
  <si>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</si>
  <si>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</si>
  <si>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</si>
  <si>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</si>
  <si>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</si>
  <si>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</si>
  <si>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</si>
  <si>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</si>
  <si>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</si>
  <si>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</si>
  <si>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</si>
  <si>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</si>
  <si>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</si>
  <si>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</si>
  <si>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</si>
  <si>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</si>
  <si>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</si>
  <si>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</si>
  <si>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</si>
  <si>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</si>
  <si>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</si>
  <si>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</si>
  <si>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</si>
  <si>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</si>
  <si>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</si>
  <si>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</si>
  <si>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</si>
  <si>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</si>
  <si>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</si>
  <si>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</si>
  <si>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</si>
  <si>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</si>
  <si>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</si>
  <si>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</si>
  <si>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</si>
  <si>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</si>
  <si>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</si>
  <si>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</si>
  <si>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</si>
  <si>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</si>
  <si>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</si>
  <si>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</si>
  <si>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</si>
  <si>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</si>
  <si>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</si>
  <si>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</si>
  <si>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</si>
  <si>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</si>
  <si>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</si>
  <si>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</si>
  <si>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</si>
  <si>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</si>
  <si>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</si>
  <si>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</si>
  <si>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</si>
  <si>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</si>
  <si>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</si>
  <si>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</si>
  <si>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</si>
  <si>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</si>
  <si>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</si>
  <si>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</si>
  <si>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</si>
  <si>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</si>
  <si>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</si>
  <si>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</si>
  <si>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</si>
  <si>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</si>
  <si>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</si>
  <si>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</si>
  <si>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</si>
  <si>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</si>
  <si>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</si>
  <si>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</si>
  <si>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</si>
  <si>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</si>
  <si>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</si>
  <si>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</si>
  <si>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</si>
  <si>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</si>
  <si>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</si>
  <si>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</si>
  <si>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</si>
  <si>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</si>
  <si>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</si>
  <si>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</si>
  <si>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</si>
  <si>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</si>
  <si>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</si>
  <si>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</si>
  <si>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</si>
  <si>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</si>
  <si>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</si>
  <si>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</si>
  <si>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</si>
  <si>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</si>
  <si>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</si>
  <si>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</si>
  <si>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</si>
  <si>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</si>
  <si>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</si>
  <si>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</si>
  <si>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</si>
  <si>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</si>
  <si>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</si>
  <si>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</si>
  <si>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</si>
  <si>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</si>
  <si>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</si>
  <si>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</si>
  <si>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</si>
  <si>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</si>
  <si>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</si>
  <si>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</si>
  <si>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</si>
  <si>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</si>
  <si>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</si>
  <si>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</si>
  <si>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</si>
  <si>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</si>
  <si>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</si>
  <si>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</si>
  <si>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</si>
  <si>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</si>
  <si>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</si>
  <si>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</si>
  <si>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</si>
  <si>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</si>
  <si>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</si>
  <si>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</si>
  <si>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</si>
  <si>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</si>
  <si>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</si>
  <si>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</si>
  <si>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</si>
  <si>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</si>
  <si>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</si>
  <si>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</si>
  <si>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</si>
  <si>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</si>
  <si>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</si>
  <si>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</si>
  <si>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</si>
  <si>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</si>
  <si>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</si>
  <si>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</si>
  <si>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</si>
  <si>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</si>
  <si>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</si>
  <si>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</si>
  <si>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</si>
  <si>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</si>
  <si>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</si>
  <si>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</si>
  <si>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</si>
  <si>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</si>
  <si>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</si>
  <si>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</si>
  <si>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</si>
  <si>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</si>
  <si>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</si>
  <si>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</si>
  <si>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</si>
  <si>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</si>
  <si>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</si>
  <si>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</si>
  <si>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</si>
  <si>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</si>
  <si>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</si>
  <si>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</si>
  <si>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</si>
  <si>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</si>
  <si>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</si>
  <si>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</si>
  <si>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</si>
  <si>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</si>
  <si>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</si>
  <si>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</si>
  <si>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</si>
  <si>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</si>
  <si>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</si>
  <si>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</si>
  <si>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</si>
  <si>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</si>
  <si>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</si>
  <si>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</si>
  <si>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</si>
  <si>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</si>
  <si>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</si>
  <si>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</si>
  <si>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</si>
  <si>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</si>
  <si>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</si>
  <si>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</si>
  <si>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</si>
  <si>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</si>
  <si>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</si>
  <si>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</si>
  <si>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</si>
  <si>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</si>
  <si>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</si>
  <si>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</si>
  <si>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</si>
  <si>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</si>
  <si>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</si>
  <si>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</si>
  <si>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</si>
  <si>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</si>
  <si>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</si>
  <si>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</si>
  <si>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</si>
  <si>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</si>
  <si>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</si>
  <si>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</si>
  <si>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</si>
  <si>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</si>
  <si>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</si>
  <si>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</si>
  <si>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</si>
  <si>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</si>
  <si>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</si>
  <si>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</si>
  <si>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</si>
  <si>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</si>
  <si>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</si>
  <si>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</si>
  <si>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</si>
  <si>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</si>
  <si>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</si>
  <si>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</si>
  <si>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</si>
  <si>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</si>
  <si>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</si>
  <si>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</si>
  <si>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</si>
  <si>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</si>
  <si>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</si>
  <si>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</si>
  <si>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</si>
  <si>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</si>
  <si>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</si>
  <si>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</si>
  <si>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</si>
  <si>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</si>
  <si>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</si>
  <si>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</si>
  <si>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</si>
  <si>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</si>
  <si>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</si>
  <si>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</si>
  <si>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</si>
  <si>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</si>
  <si>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</si>
  <si>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</si>
  <si>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</si>
  <si>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</si>
  <si>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</si>
  <si>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</si>
  <si>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</si>
  <si>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</si>
  <si>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</si>
  <si>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</si>
  <si>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</si>
  <si>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</si>
  <si>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</si>
  <si>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</si>
  <si>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</si>
  <si>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</si>
  <si>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</si>
  <si>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</si>
  <si>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</si>
  <si>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</si>
  <si>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</si>
  <si>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</si>
  <si>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</si>
  <si>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</si>
  <si>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</si>
  <si>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</si>
  <si>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</si>
  <si>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</si>
  <si>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</si>
  <si>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</si>
  <si>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</si>
  <si>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</si>
  <si>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</si>
  <si>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</si>
  <si>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</si>
  <si>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</si>
  <si>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</si>
  <si>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</si>
  <si>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</si>
  <si>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</si>
  <si>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</si>
  <si>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</si>
  <si>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</si>
  <si>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</si>
  <si>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</si>
  <si>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</si>
  <si>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</si>
  <si>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</si>
  <si>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</si>
  <si>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</si>
  <si>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</si>
  <si>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</si>
  <si>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</si>
  <si>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</si>
  <si>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</si>
  <si>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</si>
  <si>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</si>
  <si>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</si>
  <si>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</si>
  <si>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</si>
  <si>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</si>
  <si>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</si>
  <si>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</si>
  <si>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</si>
  <si>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</si>
  <si>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</si>
  <si>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</si>
  <si>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</si>
  <si>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</si>
  <si>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</si>
  <si>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</si>
  <si>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</si>
  <si>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</si>
  <si>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</si>
  <si>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</si>
  <si>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</si>
  <si>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</si>
  <si>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</si>
  <si>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</si>
  <si>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</si>
  <si>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</si>
  <si>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</si>
  <si>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</si>
  <si>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</si>
  <si>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</si>
  <si>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</si>
  <si>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</si>
  <si>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</si>
  <si>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</si>
  <si>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</si>
  <si>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</si>
  <si>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</si>
  <si>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</si>
  <si>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</si>
  <si>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</si>
  <si>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</si>
  <si>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</si>
  <si>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</si>
  <si>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</si>
  <si>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</si>
  <si>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</si>
  <si>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</si>
  <si>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</si>
  <si>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</si>
  <si>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</si>
  <si>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</si>
  <si>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</si>
  <si>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</si>
  <si>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</si>
  <si>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</si>
  <si>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</si>
  <si>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</si>
  <si>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</si>
  <si>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</si>
  <si>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</si>
  <si>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</si>
  <si>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</si>
  <si>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</si>
  <si>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</si>
  <si>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</si>
  <si>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</si>
  <si>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</si>
  <si>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</si>
  <si>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</si>
  <si>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</si>
  <si>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</si>
  <si>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</si>
  <si>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</si>
  <si>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</si>
  <si>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</si>
  <si>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</si>
  <si>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</si>
  <si>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</si>
  <si>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</si>
  <si>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</si>
  <si>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</si>
  <si>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</si>
  <si>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</si>
  <si>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</si>
  <si>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</si>
  <si>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</si>
  <si>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</si>
  <si>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</si>
  <si>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</si>
  <si>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</si>
  <si>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</si>
  <si>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</si>
  <si>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</si>
  <si>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</si>
  <si>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</si>
  <si>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</si>
  <si>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</si>
  <si>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</si>
  <si>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</si>
  <si>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</si>
  <si>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</si>
  <si>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</si>
  <si>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</si>
  <si>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</si>
  <si>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</si>
  <si>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</si>
  <si>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</si>
  <si>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</si>
  <si>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</si>
  <si>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</si>
  <si>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</si>
  <si>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</si>
  <si>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</si>
  <si>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</si>
  <si>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</si>
  <si>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</si>
  <si>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</si>
  <si>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</si>
  <si>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</si>
  <si>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</si>
  <si>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</si>
  <si>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</si>
  <si>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</si>
  <si>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</si>
  <si>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</si>
  <si>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</si>
  <si>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</si>
  <si>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</si>
  <si>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</si>
  <si>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</si>
  <si>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</si>
  <si>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</si>
  <si>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</si>
  <si>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</si>
  <si>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</si>
  <si>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</si>
  <si>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</si>
  <si>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</si>
  <si>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</si>
  <si>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</si>
  <si>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</si>
  <si>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</si>
  <si>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</si>
  <si>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</si>
  <si>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</si>
  <si>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</si>
  <si>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</si>
  <si>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</si>
  <si>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</si>
  <si>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</si>
  <si>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</si>
  <si>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</si>
  <si>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</si>
  <si>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</si>
  <si>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</si>
  <si>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</si>
  <si>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</si>
  <si>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</si>
  <si>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</si>
  <si>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</si>
  <si>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</si>
  <si>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</si>
  <si>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</si>
  <si>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</si>
  <si>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</si>
  <si>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</si>
  <si>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</si>
  <si>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</si>
  <si>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</si>
  <si>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</si>
  <si>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</si>
  <si>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</si>
  <si>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</si>
  <si>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</si>
  <si>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</si>
  <si>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</si>
  <si>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</si>
  <si>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</si>
  <si>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</si>
  <si>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</si>
  <si>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</si>
  <si>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</si>
  <si>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</si>
  <si>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</si>
  <si>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</si>
  <si>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</si>
  <si>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</si>
  <si>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</si>
  <si>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</si>
  <si>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</si>
  <si>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</si>
  <si>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</si>
  <si>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</si>
  <si>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</si>
  <si>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</si>
  <si>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</si>
  <si>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</si>
  <si>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</si>
  <si>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</si>
  <si>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</si>
  <si>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</si>
  <si>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</si>
  <si>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</si>
  <si>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</si>
  <si>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</si>
  <si>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</si>
  <si>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</si>
  <si>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</si>
  <si>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</si>
  <si>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</si>
  <si>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</si>
  <si>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</si>
  <si>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</si>
  <si>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</si>
  <si>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</si>
  <si>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</si>
  <si>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</si>
  <si>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</si>
  <si>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</si>
  <si>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</si>
  <si>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</si>
  <si>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</si>
  <si>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</si>
  <si>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</si>
  <si>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</si>
  <si>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</si>
  <si>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</si>
  <si>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</si>
  <si>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</si>
  <si>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</si>
  <si>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</si>
  <si>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</si>
  <si>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</si>
  <si>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</si>
  <si>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</si>
  <si>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</si>
  <si>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</si>
  <si>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</si>
  <si>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</si>
  <si>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</si>
  <si>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</si>
  <si>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</si>
  <si>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</si>
  <si>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</si>
  <si>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</si>
  <si>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</si>
  <si>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</si>
  <si>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</si>
  <si>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</si>
  <si>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</si>
  <si>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</si>
  <si>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</si>
  <si>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</si>
  <si>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</si>
  <si>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</si>
  <si>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</si>
  <si>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</si>
  <si>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</si>
  <si>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</si>
  <si>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</si>
  <si>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</si>
  <si>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</si>
  <si>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</si>
  <si>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</si>
  <si>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</si>
  <si>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</si>
  <si>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</si>
  <si>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</si>
  <si>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</si>
  <si>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</si>
  <si>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</si>
  <si>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</si>
  <si>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</si>
  <si>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</si>
  <si>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</si>
  <si>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</si>
  <si>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</si>
  <si>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</si>
  <si>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</si>
  <si>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</si>
  <si>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</si>
  <si>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</si>
  <si>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</si>
  <si>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</si>
  <si>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</si>
  <si>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</si>
  <si>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</si>
  <si>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</si>
  <si>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</si>
  <si>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</si>
  <si>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</si>
  <si>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</si>
  <si>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</si>
  <si>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</si>
  <si>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</si>
  <si>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</si>
  <si>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</si>
  <si>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</si>
  <si>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</si>
  <si>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</si>
  <si>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</si>
  <si>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</si>
  <si>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</si>
  <si>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</si>
  <si>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</si>
  <si>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</si>
  <si>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</si>
  <si>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</si>
  <si>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</si>
  <si>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</si>
  <si>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</si>
  <si>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</si>
  <si>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</si>
  <si>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</si>
  <si>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</si>
  <si>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</si>
  <si>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</si>
  <si>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</si>
  <si>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</si>
  <si>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</si>
  <si>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</si>
  <si>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</si>
  <si>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</si>
  <si>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</si>
  <si>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</si>
  <si>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</si>
  <si>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</si>
  <si>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</si>
  <si>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</si>
  <si>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</si>
  <si>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</si>
  <si>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</si>
  <si>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</si>
  <si>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</si>
  <si>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</si>
  <si>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</si>
  <si>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</si>
  <si>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</si>
  <si>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</si>
  <si>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</si>
  <si>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</si>
  <si>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</si>
  <si>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</si>
  <si>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</si>
  <si>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</si>
  <si>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</si>
  <si>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</si>
  <si>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</si>
  <si>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</si>
  <si>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</si>
  <si>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</si>
  <si>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</si>
  <si>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</si>
  <si>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</si>
  <si>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</si>
  <si>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</si>
  <si>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</si>
  <si>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</si>
  <si>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</si>
  <si>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</si>
  <si>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</si>
  <si>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</si>
  <si>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</si>
  <si>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</si>
  <si>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</si>
  <si>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</si>
  <si>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</si>
  <si>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</si>
  <si>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</si>
  <si>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</si>
  <si>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</si>
  <si>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</si>
  <si>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</si>
  <si>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</si>
  <si>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</si>
  <si>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</si>
  <si>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</si>
  <si>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</si>
  <si>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</si>
  <si>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</si>
  <si>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</si>
  <si>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</si>
  <si>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</si>
  <si>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</si>
  <si>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</si>
  <si>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</si>
  <si>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</si>
  <si>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</si>
  <si>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</si>
  <si>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</si>
  <si>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</si>
  <si>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</si>
  <si>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</si>
  <si>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</si>
  <si>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</si>
  <si>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</si>
  <si>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</si>
  <si>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</si>
  <si>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</si>
  <si>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</si>
  <si>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</si>
  <si>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</si>
  <si>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</si>
  <si>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</si>
  <si>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</si>
  <si>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</si>
  <si>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</si>
  <si>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</si>
  <si>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</si>
  <si>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</si>
  <si>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</si>
  <si>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</si>
  <si>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</si>
  <si>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</si>
  <si>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</si>
  <si>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</si>
  <si>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</si>
  <si>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</si>
  <si>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</si>
  <si>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</si>
  <si>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</si>
  <si>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</si>
  <si>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</si>
  <si>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</si>
  <si>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</si>
  <si>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</si>
  <si>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</si>
  <si>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</si>
  <si>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</si>
  <si>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</si>
  <si>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</si>
  <si>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</si>
  <si>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</si>
  <si>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</si>
  <si>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</si>
  <si>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</si>
  <si>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</si>
  <si>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</si>
  <si>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</si>
  <si>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</si>
  <si>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</si>
  <si>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</si>
  <si>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</si>
  <si>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</si>
  <si>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</si>
  <si>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</si>
  <si>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</si>
  <si>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</si>
  <si>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</si>
  <si>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</si>
  <si>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</si>
  <si>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</si>
  <si>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</si>
  <si>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</si>
  <si>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</si>
  <si>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</si>
  <si>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</si>
  <si>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</si>
  <si>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</si>
  <si>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</si>
  <si>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</si>
  <si>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</si>
  <si>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</si>
  <si>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</si>
  <si>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</si>
  <si>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</si>
  <si>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</si>
  <si>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</si>
  <si>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</si>
  <si>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</si>
  <si>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</si>
  <si>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</si>
  <si>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</si>
  <si>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</si>
  <si>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</si>
  <si>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</si>
  <si>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</si>
  <si>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</si>
  <si>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</si>
  <si>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</si>
  <si>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</si>
  <si>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</si>
  <si>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</si>
  <si>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</si>
  <si>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</si>
  <si>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</si>
  <si>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</si>
  <si>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</si>
  <si>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</si>
  <si>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</si>
  <si>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</si>
  <si>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</si>
  <si>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</si>
  <si>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</si>
  <si>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</si>
  <si>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</si>
  <si>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</si>
  <si>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</si>
  <si>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</si>
  <si>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</si>
  <si>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</si>
  <si>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</si>
  <si>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</si>
  <si>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</si>
  <si>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</si>
  <si>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</si>
  <si>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</si>
  <si>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</si>
  <si>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</si>
  <si>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</si>
  <si>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</si>
  <si>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</si>
  <si>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</si>
  <si>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</si>
  <si>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</si>
  <si>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</si>
  <si>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</si>
  <si>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</si>
  <si>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</si>
  <si>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</si>
  <si>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</si>
  <si>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</si>
  <si>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</si>
  <si>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</si>
  <si>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</si>
  <si>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</si>
  <si>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</si>
  <si>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</si>
  <si>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</si>
  <si>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</si>
  <si>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</si>
  <si>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</si>
  <si>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</si>
  <si>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</si>
  <si>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</si>
  <si>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</si>
  <si>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</si>
  <si>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</si>
  <si>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</si>
  <si>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</si>
  <si>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</si>
  <si>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</si>
  <si>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</si>
  <si>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</si>
  <si>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</si>
  <si>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</si>
  <si>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</si>
  <si>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</si>
  <si>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</si>
  <si>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</si>
  <si>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</si>
  <si>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</si>
  <si>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</si>
  <si>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</si>
  <si>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</si>
  <si>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</si>
  <si>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</si>
  <si>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</si>
  <si>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</si>
  <si>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</si>
  <si>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</si>
  <si>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</si>
  <si>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</si>
  <si>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</si>
  <si>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</si>
  <si>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</si>
  <si>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</si>
  <si>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</si>
  <si>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</si>
  <si>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</si>
  <si>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</si>
  <si>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</si>
  <si>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</si>
  <si>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</si>
  <si>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</si>
  <si>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</si>
  <si>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</si>
  <si>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</si>
  <si>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</si>
  <si>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</si>
  <si>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</si>
  <si>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</si>
  <si>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</si>
  <si>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</si>
  <si>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</si>
  <si>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</si>
  <si>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</si>
  <si>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</si>
  <si>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</si>
  <si>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</si>
  <si>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</si>
  <si>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</si>
  <si>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</si>
  <si>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</si>
  <si>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</si>
  <si>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</si>
  <si>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</si>
  <si>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</si>
  <si>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</si>
  <si>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</si>
  <si>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</si>
  <si>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</si>
  <si>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</si>
  <si>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</si>
  <si>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</si>
  <si>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</si>
  <si>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</si>
  <si>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</si>
  <si>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</si>
  <si>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</si>
  <si>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</si>
  <si>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</si>
  <si>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</si>
  <si>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</si>
  <si>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</si>
  <si>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</si>
  <si>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</si>
  <si>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</si>
  <si>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</si>
  <si>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</si>
  <si>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</si>
  <si>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</si>
  <si>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</si>
  <si>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</si>
  <si>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</si>
  <si>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</si>
  <si>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</si>
  <si>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</si>
  <si>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</si>
  <si>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</si>
  <si>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</si>
  <si>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</si>
  <si>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</si>
  <si>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</si>
  <si>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</si>
  <si>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</si>
  <si>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</si>
  <si>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</si>
  <si>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</si>
  <si>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</si>
  <si>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</si>
  <si>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</si>
  <si>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</si>
  <si>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</si>
  <si>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</si>
  <si>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</si>
  <si>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</si>
  <si>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</si>
  <si>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</si>
  <si>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</si>
  <si>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</si>
  <si>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</si>
  <si>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</si>
  <si>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</si>
  <si>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</si>
  <si>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</si>
  <si>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</si>
  <si>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</si>
  <si>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</si>
  <si>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</si>
  <si>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</si>
  <si>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</si>
  <si>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</si>
  <si>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</si>
  <si>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</si>
  <si>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</si>
  <si>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</si>
  <si>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</si>
  <si>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</si>
  <si>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</si>
  <si>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</si>
  <si>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</si>
  <si>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</si>
  <si>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</si>
  <si>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</si>
  <si>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</si>
  <si>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</si>
  <si>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</si>
  <si>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</si>
  <si>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</si>
  <si>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</si>
  <si>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</si>
  <si>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</si>
  <si>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</si>
  <si>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</si>
  <si>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</si>
  <si>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</si>
  <si>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</si>
  <si>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</si>
  <si>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</si>
  <si>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</si>
  <si>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</si>
  <si>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</si>
  <si>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</si>
  <si>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</si>
  <si>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</si>
  <si>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</si>
  <si>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</si>
  <si>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</si>
  <si>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</si>
  <si>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</si>
  <si>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</si>
  <si>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</si>
  <si>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</si>
  <si>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</si>
  <si>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</si>
  <si>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</si>
  <si>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</si>
  <si>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</si>
  <si>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</si>
  <si>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</si>
  <si>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</si>
  <si>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</si>
  <si>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</si>
  <si>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</si>
  <si>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</si>
  <si>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</si>
  <si>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</si>
  <si>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</si>
  <si>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</si>
  <si>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</si>
  <si>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</si>
  <si>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</si>
  <si>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</si>
  <si>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</si>
  <si>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</si>
  <si>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</si>
  <si>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</si>
  <si>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</si>
  <si>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</si>
  <si>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</si>
  <si>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</si>
  <si>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</si>
  <si>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</si>
  <si>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</si>
  <si>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</si>
  <si>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</si>
  <si>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</si>
  <si>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</si>
  <si>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</si>
  <si>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</si>
  <si>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</si>
  <si>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</si>
  <si>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</si>
  <si>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</si>
  <si>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</si>
  <si>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</si>
  <si>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</si>
  <si>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</si>
  <si>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</si>
  <si>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</si>
  <si>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</si>
  <si>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</si>
  <si>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</si>
  <si>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</si>
  <si>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</si>
  <si>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</si>
  <si>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</si>
  <si>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</si>
  <si>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</si>
  <si>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</si>
  <si>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</si>
  <si>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</si>
  <si>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</si>
  <si>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</si>
  <si>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</si>
  <si>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</si>
  <si>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</si>
  <si>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</si>
  <si>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</si>
  <si>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</si>
  <si>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</si>
  <si>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</si>
  <si>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</si>
  <si>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</si>
  <si>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</si>
  <si>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</si>
  <si>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</si>
  <si>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</si>
  <si>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</si>
  <si>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</si>
  <si>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</si>
  <si>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</si>
  <si>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</si>
  <si>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</si>
  <si>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</si>
  <si>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</si>
  <si>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</si>
  <si>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</si>
  <si>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</si>
  <si>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</si>
  <si>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</si>
  <si>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</si>
  <si>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</si>
  <si>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</si>
  <si>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</si>
  <si>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</si>
  <si>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</si>
  <si>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</si>
  <si>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</si>
  <si>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</si>
  <si>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</si>
  <si>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</si>
  <si>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</si>
  <si>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</si>
  <si>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</si>
  <si>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</si>
  <si>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</si>
  <si>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</si>
  <si>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</si>
  <si>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</si>
  <si>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</si>
  <si>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</si>
  <si>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</si>
  <si>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</si>
  <si>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</si>
  <si>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</si>
  <si>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</si>
  <si>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</si>
  <si>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</si>
  <si>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</si>
  <si>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</si>
  <si>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</si>
  <si>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</si>
  <si>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</si>
  <si>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</si>
  <si>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</si>
  <si>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</si>
  <si>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</si>
  <si>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</si>
  <si>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</si>
  <si>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</si>
  <si>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</si>
  <si>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</si>
  <si>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</si>
  <si>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</si>
  <si>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</si>
  <si>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</si>
  <si>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</si>
  <si>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</si>
  <si>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</si>
  <si>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</si>
  <si>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</si>
  <si>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</si>
  <si>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</si>
  <si>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</si>
  <si>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</si>
  <si>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</si>
  <si>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</si>
  <si>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</si>
  <si>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</si>
  <si>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</si>
  <si>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</si>
  <si>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</si>
  <si>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</si>
  <si>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</si>
  <si>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</si>
  <si>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</si>
  <si>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</si>
  <si>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</si>
  <si>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</si>
  <si>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</si>
  <si>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</si>
  <si>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</si>
  <si>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</si>
  <si>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</si>
  <si>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</si>
  <si>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</si>
  <si>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</si>
  <si>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</si>
  <si>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</si>
  <si>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</si>
  <si>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</si>
  <si>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</si>
  <si>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</si>
  <si>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</si>
  <si>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</si>
  <si>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</si>
  <si>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</si>
  <si>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</si>
  <si>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</si>
  <si>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</si>
  <si>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</si>
  <si>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</si>
  <si>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</si>
  <si>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</si>
  <si>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</si>
  <si>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</si>
  <si>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</si>
  <si>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</si>
  <si>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</si>
  <si>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</si>
  <si>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</si>
  <si>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</si>
  <si>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</si>
  <si>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</si>
  <si>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</si>
  <si>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</si>
  <si>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</si>
  <si>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</si>
  <si>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</si>
  <si>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</si>
  <si>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</si>
  <si>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</si>
  <si>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</si>
  <si>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</si>
  <si>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</si>
  <si>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</si>
  <si>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</si>
  <si>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</si>
  <si>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</si>
  <si>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</si>
  <si>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</si>
  <si>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</si>
  <si>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</si>
  <si>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</si>
  <si>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</si>
  <si>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</si>
  <si>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</si>
  <si>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</si>
  <si>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</si>
  <si>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</si>
  <si>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</si>
  <si>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</si>
  <si>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</si>
  <si>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</si>
  <si>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</si>
  <si>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</si>
  <si>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</si>
  <si>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</si>
  <si>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</si>
  <si>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</si>
  <si>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</si>
  <si>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</si>
  <si>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</si>
  <si>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</si>
  <si>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</si>
  <si>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</si>
  <si>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</si>
  <si>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</si>
  <si>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</si>
  <si>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</si>
  <si>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</si>
  <si>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</si>
  <si>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</si>
  <si>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</si>
  <si>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</si>
  <si>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</si>
  <si>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</si>
  <si>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</si>
  <si>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</si>
  <si>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</si>
  <si>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</si>
  <si>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</si>
  <si>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</si>
  <si>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</si>
  <si>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</si>
  <si>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</si>
  <si>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</si>
  <si>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</si>
  <si>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</si>
  <si>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</si>
  <si>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</si>
  <si>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</si>
  <si>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</si>
  <si>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</si>
  <si>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</si>
  <si>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</si>
  <si>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</si>
  <si>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</si>
  <si>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</si>
  <si>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</si>
  <si>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</si>
  <si>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</si>
  <si>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</si>
  <si>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</si>
  <si>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</si>
  <si>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</si>
  <si>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</si>
  <si>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</si>
  <si>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</si>
  <si>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</si>
  <si>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</si>
  <si>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</si>
  <si>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</si>
  <si>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</si>
  <si>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</si>
  <si>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</si>
  <si>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</si>
  <si>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</si>
  <si>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</si>
  <si>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</si>
  <si>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</si>
  <si>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</si>
  <si>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</si>
  <si>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</si>
  <si>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</si>
  <si>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</si>
  <si>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</si>
  <si>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</si>
  <si>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</si>
  <si>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</si>
  <si>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</si>
  <si>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</si>
  <si>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</si>
  <si>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</si>
  <si>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</si>
  <si>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</si>
  <si>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</si>
  <si>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</si>
  <si>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</si>
  <si>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</si>
  <si>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</si>
  <si>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</si>
  <si>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</si>
  <si>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</si>
  <si>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</si>
  <si>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</si>
  <si>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</si>
  <si>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</si>
  <si>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</si>
  <si>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</si>
  <si>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</si>
  <si>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</si>
  <si>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</si>
  <si>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</si>
  <si>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</si>
  <si>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</si>
  <si>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</si>
  <si>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</si>
  <si>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</si>
  <si>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</si>
  <si>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</si>
  <si>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</si>
  <si>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</si>
  <si>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</si>
  <si>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</si>
  <si>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</si>
  <si>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</si>
  <si>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</si>
  <si>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</si>
  <si>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</si>
  <si>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</si>
  <si>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</si>
  <si>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</si>
  <si>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</si>
  <si>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</si>
  <si>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</si>
  <si>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</si>
  <si>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</si>
  <si>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</si>
  <si>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</si>
  <si>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</si>
  <si>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</si>
  <si>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</si>
  <si>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</si>
  <si>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</si>
  <si>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</si>
  <si>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</si>
  <si>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</si>
  <si>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</si>
  <si>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</si>
  <si>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</si>
  <si>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</si>
  <si>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</si>
  <si>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</si>
  <si>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</si>
  <si>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</si>
  <si>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</si>
  <si>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</si>
  <si>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</si>
  <si>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</si>
  <si>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</si>
  <si>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</si>
  <si>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</si>
  <si>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</si>
  <si>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</si>
  <si>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</si>
  <si>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</si>
  <si>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</si>
  <si>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</si>
  <si>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</si>
  <si>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</si>
  <si>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</si>
  <si>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</si>
  <si>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</si>
  <si>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</si>
  <si>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</si>
  <si>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</si>
  <si>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</si>
  <si>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</si>
  <si>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</si>
  <si>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</si>
  <si>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</si>
  <si>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</si>
  <si>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</si>
  <si>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</si>
  <si>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</si>
  <si>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</si>
  <si>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</si>
  <si>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</si>
  <si>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</si>
  <si>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</si>
  <si>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</si>
  <si>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</si>
  <si>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</si>
  <si>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</si>
  <si>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</si>
  <si>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</si>
  <si>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</si>
  <si>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</si>
  <si>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</si>
  <si>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</si>
  <si>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</si>
  <si>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</si>
  <si>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</si>
  <si>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</si>
  <si>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</si>
  <si>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</si>
  <si>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</si>
  <si>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</si>
  <si>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</si>
  <si>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</si>
  <si>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</si>
  <si>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</si>
  <si>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</si>
  <si>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</si>
  <si>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</si>
  <si>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</si>
  <si>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</si>
  <si>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</si>
  <si>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</si>
  <si>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</si>
  <si>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</si>
  <si>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</si>
  <si>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</si>
  <si>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</si>
  <si>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</si>
  <si>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</si>
  <si>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</si>
  <si>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</si>
  <si>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</si>
  <si>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</si>
  <si>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</si>
  <si>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</si>
  <si>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</si>
  <si>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</si>
  <si>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</si>
  <si>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</si>
  <si>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</si>
  <si>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</si>
  <si>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</si>
  <si>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</si>
  <si>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</si>
  <si>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</si>
  <si>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</si>
  <si>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</si>
  <si>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</si>
  <si>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</si>
  <si>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</si>
  <si>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</si>
  <si>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</si>
  <si>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</si>
  <si>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</si>
  <si>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</si>
  <si>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</si>
  <si>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</si>
  <si>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</si>
  <si>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</si>
  <si>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</si>
  <si>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</si>
  <si>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</si>
  <si>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</si>
  <si>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</si>
  <si>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</si>
  <si>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</si>
  <si>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</si>
  <si>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</si>
  <si>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</si>
  <si>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</si>
  <si>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</si>
  <si>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</si>
  <si>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</si>
  <si>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</si>
  <si>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</si>
  <si>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</si>
  <si>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</si>
  <si>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</si>
  <si>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</si>
  <si>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</si>
  <si>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</si>
  <si>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</si>
  <si>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</si>
  <si>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</si>
  <si>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</si>
  <si>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</si>
  <si>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</si>
  <si>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</si>
  <si>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</si>
  <si>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</si>
  <si>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</si>
  <si>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</si>
  <si>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</si>
  <si>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</si>
  <si>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</si>
  <si>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</si>
  <si>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</si>
  <si>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</si>
  <si>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</si>
  <si>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</si>
  <si>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</si>
  <si>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</si>
  <si>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</si>
  <si>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</si>
  <si>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</si>
  <si>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</si>
  <si>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</si>
  <si>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</si>
  <si>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</si>
  <si>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</si>
  <si>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</si>
  <si>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</si>
  <si>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</si>
  <si>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</si>
  <si>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</si>
  <si>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</si>
  <si>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</si>
  <si>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</si>
  <si>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</si>
  <si>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</si>
  <si>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</si>
  <si>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</si>
  <si>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</si>
  <si>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</si>
  <si>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</si>
  <si>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</si>
  <si>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</si>
  <si>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</si>
  <si>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</si>
  <si>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</si>
  <si>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</si>
  <si>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</si>
  <si>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</si>
  <si>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</si>
  <si>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</si>
  <si>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</si>
  <si>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</si>
  <si>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</si>
  <si>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</si>
  <si>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</si>
  <si>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</si>
  <si>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</si>
  <si>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</si>
  <si>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</si>
  <si>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</si>
  <si>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</si>
  <si>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</si>
  <si>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</si>
  <si>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</si>
  <si>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</si>
  <si>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</si>
  <si>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</si>
  <si>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</si>
  <si>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</si>
  <si>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</si>
  <si>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</si>
  <si>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</si>
  <si>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</si>
  <si>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</si>
  <si>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</si>
  <si>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</si>
  <si>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</si>
  <si>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</si>
  <si>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</si>
  <si>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</si>
  <si>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</si>
  <si>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</si>
  <si>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</si>
  <si>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</si>
  <si>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</si>
  <si>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</si>
  <si>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</si>
  <si>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</si>
  <si>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</si>
  <si>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</si>
  <si>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</si>
  <si>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</si>
  <si>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</si>
  <si>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</si>
  <si>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</si>
  <si>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</si>
  <si>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</si>
  <si>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</si>
  <si>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</si>
  <si>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</si>
  <si>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</si>
  <si>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</si>
  <si>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</si>
  <si>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</si>
  <si>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</si>
  <si>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</si>
  <si>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</si>
  <si>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</si>
  <si>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</si>
  <si>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</si>
  <si>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</si>
  <si>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</si>
  <si>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</si>
  <si>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</si>
  <si>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</si>
  <si>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</si>
  <si>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</si>
  <si>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</si>
  <si>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</si>
  <si>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</si>
  <si>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</si>
  <si>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</si>
  <si>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</si>
  <si>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</si>
  <si>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</si>
  <si>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</si>
  <si>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</si>
  <si>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</si>
  <si>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</si>
  <si>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</si>
  <si>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</si>
  <si>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</si>
  <si>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</si>
  <si>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</si>
  <si>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</si>
  <si>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</si>
  <si>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</si>
  <si>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</si>
  <si>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</si>
  <si>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</si>
  <si>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</si>
  <si>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</si>
  <si>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</si>
  <si>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</si>
  <si>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</si>
  <si>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</si>
  <si>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</si>
  <si>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</si>
  <si>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</si>
  <si>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</si>
  <si>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</si>
  <si>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</si>
  <si>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</si>
  <si>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</si>
  <si>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</si>
  <si>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</si>
  <si>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</si>
  <si>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</si>
  <si>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</si>
  <si>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</si>
  <si>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</si>
  <si>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</si>
  <si>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</si>
  <si>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</si>
  <si>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</si>
  <si>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</si>
  <si>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</si>
  <si>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</si>
  <si>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</si>
  <si>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</si>
  <si>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</si>
  <si>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</si>
  <si>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</si>
  <si>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</si>
  <si>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</si>
  <si>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</si>
  <si>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</si>
  <si>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</si>
  <si>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</si>
  <si>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</si>
  <si>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</si>
  <si>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</si>
  <si>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</si>
  <si>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</si>
  <si>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</si>
  <si>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</si>
  <si>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</si>
  <si>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</si>
  <si>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</si>
  <si>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</si>
  <si>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</si>
  <si>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</si>
  <si>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</si>
  <si>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</si>
  <si>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</si>
  <si>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</si>
  <si>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</si>
  <si>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</si>
  <si>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</si>
  <si>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</si>
  <si>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</si>
  <si>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</si>
  <si>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</si>
  <si>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</si>
  <si>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</si>
  <si>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</si>
  <si>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</si>
  <si>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</si>
  <si>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</si>
  <si>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</si>
  <si>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</si>
  <si>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</si>
  <si>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</si>
  <si>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</si>
  <si>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</si>
  <si>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</si>
  <si>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</si>
  <si>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</si>
  <si>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</si>
  <si>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</si>
  <si>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</si>
  <si>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</si>
  <si>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</si>
  <si>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</si>
  <si>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</si>
  <si>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</si>
  <si>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</si>
  <si>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</si>
  <si>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</si>
  <si>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</si>
  <si>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</si>
  <si>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</si>
  <si>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</si>
  <si>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</si>
  <si>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</si>
  <si>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</si>
  <si>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</si>
  <si>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</si>
  <si>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</si>
  <si>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</si>
  <si>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</si>
  <si>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</si>
  <si>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</si>
  <si>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</si>
  <si>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</si>
  <si>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</si>
  <si>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</si>
  <si>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</si>
  <si>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</si>
  <si>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</si>
  <si>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</si>
  <si>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</si>
  <si>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</si>
  <si>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</si>
  <si>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</si>
  <si>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</si>
  <si>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</si>
  <si>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</si>
  <si>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</si>
  <si>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</si>
  <si>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</si>
  <si>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</si>
  <si>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</si>
  <si>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</si>
  <si>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</si>
  <si>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</si>
  <si>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</si>
  <si>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</si>
  <si>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</si>
  <si>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</si>
  <si>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</si>
  <si>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</si>
  <si>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</si>
  <si>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</si>
  <si>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</si>
  <si>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</si>
  <si>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</si>
  <si>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</si>
  <si>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</si>
  <si>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</si>
  <si>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</si>
  <si>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</si>
  <si>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</si>
  <si>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</si>
  <si>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</si>
  <si>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</si>
  <si>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</si>
  <si>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</si>
  <si>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</si>
  <si>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</si>
  <si>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</si>
  <si>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</si>
  <si>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</si>
  <si>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</si>
  <si>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</si>
  <si>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</si>
  <si>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</si>
  <si>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</si>
  <si>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</si>
  <si>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</si>
  <si>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</si>
  <si>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</si>
  <si>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</si>
  <si>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</si>
  <si>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</si>
  <si>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</si>
  <si>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</si>
  <si>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</si>
  <si>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</si>
  <si>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</si>
  <si>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</si>
  <si>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</si>
  <si>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</si>
  <si>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</si>
  <si>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</si>
  <si>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</si>
  <si>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</si>
  <si>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</si>
  <si>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</si>
  <si>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</si>
  <si>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</si>
  <si>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</si>
  <si>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</si>
  <si>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</si>
  <si>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</si>
  <si>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</si>
  <si>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</si>
  <si>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</si>
  <si>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</si>
  <si>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</si>
  <si>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</si>
  <si>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</si>
  <si>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</si>
  <si>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</si>
  <si>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</si>
  <si>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</si>
  <si>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</si>
  <si>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</si>
  <si>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</si>
  <si>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</si>
  <si>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</si>
  <si>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</si>
  <si>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</si>
  <si>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</si>
  <si>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</si>
  <si>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</si>
  <si>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</si>
  <si>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</si>
  <si>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</si>
  <si>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</si>
  <si>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</si>
  <si>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</si>
  <si>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</si>
  <si>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</si>
  <si>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</si>
  <si>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</si>
  <si>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</si>
  <si>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</si>
  <si>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</si>
  <si>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</si>
  <si>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</si>
  <si>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</si>
  <si>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</si>
  <si>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</si>
  <si>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</si>
  <si>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</si>
  <si>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</si>
  <si>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</si>
  <si>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</si>
  <si>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</si>
  <si>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</si>
  <si>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</si>
  <si>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</si>
  <si>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</si>
  <si>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</si>
  <si>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</si>
  <si>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</si>
  <si>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</si>
  <si>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</si>
  <si>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</si>
  <si>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</si>
  <si>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</si>
  <si>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</si>
  <si>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</si>
  <si>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</si>
  <si>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</si>
  <si>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</si>
  <si>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</si>
  <si>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</si>
  <si>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</si>
  <si>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</si>
  <si>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</si>
  <si>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</si>
  <si>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</si>
  <si>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</si>
  <si>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</si>
  <si>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</si>
  <si>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</si>
  <si>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</si>
  <si>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</si>
  <si>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</si>
  <si>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</si>
  <si>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</si>
  <si>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</si>
  <si>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</si>
  <si>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</si>
  <si>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</si>
  <si>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</si>
  <si>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</si>
  <si>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</si>
  <si>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</si>
  <si>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</si>
  <si>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</si>
  <si>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</si>
  <si>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</si>
  <si>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</si>
  <si>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</si>
  <si>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</si>
  <si>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</si>
  <si>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</si>
  <si>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</si>
  <si>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</si>
  <si>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</si>
  <si>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</si>
  <si>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</si>
  <si>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</si>
  <si>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</si>
  <si>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</si>
  <si>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</si>
  <si>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</si>
  <si>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</si>
  <si>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</si>
  <si>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</si>
  <si>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</si>
  <si>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</si>
  <si>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</si>
  <si>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</si>
  <si>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</si>
  <si>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</si>
  <si>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</si>
  <si>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</si>
  <si>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</si>
  <si>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</si>
  <si>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</si>
  <si>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</si>
  <si>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</si>
  <si>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</si>
  <si>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</si>
  <si>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</si>
  <si>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</si>
  <si>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</si>
  <si>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</si>
  <si>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</si>
  <si>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</si>
  <si>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</si>
  <si>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</si>
  <si>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</si>
  <si>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</si>
  <si>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</si>
  <si>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</si>
  <si>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</si>
  <si>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</si>
  <si>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</si>
  <si>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</si>
  <si>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</si>
  <si>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</si>
  <si>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</si>
  <si>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</si>
  <si>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</si>
  <si>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</si>
  <si>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</si>
  <si>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</si>
  <si>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</si>
  <si>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</si>
  <si>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</si>
  <si>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</si>
  <si>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</si>
  <si>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</si>
  <si>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</si>
  <si>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</si>
  <si>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</si>
  <si>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</si>
  <si>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</si>
  <si>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</si>
  <si>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</si>
  <si>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</si>
  <si>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</si>
  <si>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</si>
  <si>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</si>
  <si>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</si>
  <si>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</si>
  <si>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</si>
  <si>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</si>
  <si>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</si>
  <si>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</si>
  <si>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</si>
  <si>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</si>
  <si>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</si>
  <si>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</si>
  <si>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</si>
  <si>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</si>
  <si>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</si>
  <si>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</si>
  <si>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</si>
  <si>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</si>
  <si>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</si>
  <si>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</si>
  <si>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</si>
  <si>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</si>
  <si>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</si>
  <si>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</si>
  <si>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</si>
  <si>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</si>
  <si>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</si>
  <si>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</si>
  <si>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</si>
  <si>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</si>
  <si>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</si>
  <si>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</si>
  <si>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</si>
  <si>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</si>
  <si>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</si>
  <si>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</si>
  <si>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</si>
  <si>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</si>
  <si>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</si>
  <si>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</si>
  <si>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</si>
  <si>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</si>
  <si>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</si>
  <si>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</si>
  <si>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</si>
  <si>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</si>
  <si>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</si>
  <si>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</si>
  <si>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</si>
  <si>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</si>
  <si>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</si>
  <si>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</si>
  <si>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</si>
  <si>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</si>
  <si>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</si>
  <si>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</si>
  <si>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</si>
  <si>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</si>
  <si>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</si>
  <si>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</si>
  <si>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</si>
  <si>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</si>
  <si>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</si>
  <si>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</si>
  <si>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</si>
  <si>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</si>
  <si>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</si>
  <si>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</si>
  <si>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</si>
  <si>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</si>
  <si>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</si>
  <si>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</si>
  <si>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</si>
  <si>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</si>
  <si>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</si>
  <si>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</si>
  <si>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</si>
  <si>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</si>
  <si>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</si>
  <si>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</si>
  <si>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</si>
  <si>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</si>
  <si>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</si>
  <si>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</si>
  <si>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</si>
  <si>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</si>
  <si>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</si>
  <si>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</si>
  <si>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</si>
  <si>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</si>
  <si>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</si>
  <si>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</si>
  <si>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</si>
  <si>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</si>
  <si>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</si>
  <si>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</si>
  <si>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</si>
  <si>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</si>
  <si>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</si>
  <si>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</si>
  <si>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</si>
  <si>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</si>
  <si>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</si>
  <si>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</si>
  <si>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</si>
  <si>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</si>
  <si>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</si>
  <si>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</si>
  <si>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</si>
  <si>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</si>
  <si>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</si>
  <si>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</si>
  <si>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</si>
  <si>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</si>
  <si>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</si>
  <si>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</si>
  <si>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</si>
  <si>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</si>
  <si>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</si>
  <si>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</si>
  <si>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</si>
  <si>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</si>
  <si>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</si>
  <si>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</si>
  <si>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</si>
  <si>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</si>
  <si>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</si>
  <si>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</si>
  <si>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</si>
  <si>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</si>
  <si>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</si>
  <si>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</si>
  <si>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</si>
  <si>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</si>
  <si>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</si>
  <si>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</si>
  <si>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</si>
  <si>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</si>
  <si>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</si>
  <si>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</si>
  <si>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</si>
  <si>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</si>
  <si>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</si>
  <si>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</si>
  <si>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</si>
  <si>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</si>
  <si>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</si>
  <si>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</si>
  <si>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</si>
  <si>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</si>
  <si>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</si>
  <si>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</si>
  <si>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</si>
  <si>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</si>
  <si>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</si>
  <si>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</si>
  <si>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</si>
  <si>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</si>
  <si>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</si>
  <si>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</si>
  <si>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</si>
  <si>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</si>
  <si>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</si>
  <si>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</si>
  <si>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</si>
  <si>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</si>
  <si>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</si>
  <si>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</si>
  <si>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</si>
  <si>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</si>
  <si>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</si>
  <si>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</si>
  <si>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</si>
  <si>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</si>
  <si>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</si>
  <si>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</si>
  <si>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</si>
  <si>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</si>
  <si>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</si>
  <si>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</si>
  <si>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</si>
  <si>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</si>
  <si>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</si>
  <si>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</si>
  <si>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</si>
  <si>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</si>
  <si>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</si>
  <si>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</si>
  <si>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</si>
  <si>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</si>
  <si>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</si>
  <si>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</si>
  <si>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</si>
  <si>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</si>
  <si>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</si>
  <si>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</si>
  <si>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</si>
  <si>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</si>
  <si>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</si>
  <si>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</si>
  <si>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</si>
  <si>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</si>
  <si>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</si>
  <si>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</si>
  <si>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</si>
  <si>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</si>
  <si>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</si>
  <si>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</si>
  <si>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</si>
  <si>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</si>
  <si>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</si>
  <si>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</si>
  <si>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</si>
  <si>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</si>
  <si>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</si>
  <si>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</si>
  <si>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</si>
  <si>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</si>
  <si>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</si>
  <si>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</si>
  <si>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</si>
  <si>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</si>
  <si>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</si>
  <si>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</si>
  <si>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</si>
  <si>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</si>
  <si>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</si>
  <si>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</si>
  <si>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</si>
  <si>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</si>
  <si>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</si>
  <si>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</si>
  <si>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</si>
  <si>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</si>
  <si>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</si>
  <si>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</si>
  <si>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</si>
  <si>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</si>
  <si>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</si>
  <si>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</si>
  <si>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</si>
  <si>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</si>
  <si>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</si>
  <si>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</si>
  <si>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</si>
  <si>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</si>
  <si>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</si>
  <si>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</si>
  <si>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</si>
  <si>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</si>
  <si>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</si>
  <si>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</si>
  <si>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</si>
  <si>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</si>
  <si>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</si>
  <si>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</si>
  <si>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</si>
  <si>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</si>
  <si>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</si>
  <si>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</si>
  <si>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</si>
  <si>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</si>
  <si>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</si>
  <si>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</si>
  <si>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</si>
  <si>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</si>
  <si>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</si>
  <si>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</si>
  <si>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</si>
  <si>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</si>
  <si>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</si>
  <si>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</si>
  <si>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</si>
  <si>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</si>
  <si>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</si>
  <si>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</si>
  <si>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</si>
  <si>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</si>
  <si>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</si>
  <si>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</si>
  <si>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</si>
  <si>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</si>
  <si>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</si>
  <si>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</si>
  <si>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</si>
  <si>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</si>
  <si>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</si>
  <si>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</si>
  <si>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</si>
  <si>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</si>
  <si>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</si>
  <si>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</si>
  <si>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</si>
  <si>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</si>
  <si>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</si>
  <si>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</si>
  <si>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</si>
  <si>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</si>
  <si>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</si>
  <si>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</si>
  <si>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</si>
  <si>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</si>
  <si>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</si>
  <si>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</si>
  <si>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</si>
  <si>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</si>
  <si>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</si>
  <si>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</si>
  <si>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</si>
  <si>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</si>
  <si>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</si>
  <si>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</si>
  <si>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</si>
  <si>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</si>
  <si>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</si>
  <si>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</si>
  <si>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</si>
  <si>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</si>
  <si>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</si>
  <si>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</si>
  <si>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</si>
  <si>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</si>
  <si>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</si>
  <si>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</si>
  <si>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</si>
  <si>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</si>
  <si>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</si>
  <si>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</si>
  <si>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</si>
  <si>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</si>
  <si>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</si>
  <si>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</si>
  <si>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</si>
  <si>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</si>
  <si>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</si>
  <si>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</si>
  <si>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</si>
  <si>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</si>
  <si>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</si>
  <si>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</si>
  <si>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</si>
  <si>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</si>
  <si>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</si>
  <si>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</si>
  <si>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</si>
  <si>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</si>
  <si>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</si>
  <si>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</si>
  <si>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</si>
  <si>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</si>
  <si>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</si>
  <si>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</si>
  <si>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</si>
  <si>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</si>
  <si>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</si>
  <si>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</si>
  <si>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</si>
  <si>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</si>
  <si>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</si>
  <si>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</si>
  <si>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</si>
  <si>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</si>
  <si>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</si>
  <si>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</si>
  <si>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</si>
  <si>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</si>
  <si>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</si>
  <si>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</si>
  <si>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</si>
  <si>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</si>
  <si>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</si>
  <si>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</si>
  <si>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</si>
  <si>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</si>
  <si>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</si>
  <si>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</si>
  <si>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</si>
  <si>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</si>
  <si>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</si>
  <si>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</si>
  <si>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</si>
  <si>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</si>
  <si>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</si>
  <si>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</si>
  <si>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</si>
  <si>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</si>
  <si>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</si>
  <si>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</si>
  <si>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</si>
  <si>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</si>
  <si>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</si>
  <si>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</si>
  <si>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</si>
  <si>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</si>
  <si>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</si>
  <si>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</si>
  <si>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</si>
  <si>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</si>
  <si>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</si>
  <si>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</si>
  <si>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</si>
  <si>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</si>
  <si>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</si>
  <si>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</si>
  <si>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</si>
  <si>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</si>
  <si>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</si>
  <si>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</si>
  <si>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</si>
  <si>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</si>
  <si>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</si>
  <si>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</si>
  <si>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</si>
  <si>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</si>
  <si>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</si>
  <si>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</si>
  <si>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</si>
  <si>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</si>
  <si>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</si>
  <si>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</si>
  <si>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</si>
  <si>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</si>
  <si>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</si>
  <si>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</si>
  <si>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</si>
  <si>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</si>
  <si>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</si>
  <si>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</si>
  <si>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</si>
  <si>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</si>
  <si>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</si>
  <si>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</si>
  <si>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</si>
  <si>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</si>
  <si>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</si>
  <si>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</si>
  <si>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</si>
  <si>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</si>
  <si>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</si>
  <si>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</si>
  <si>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</si>
  <si>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</si>
  <si>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</si>
  <si>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</si>
  <si>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</si>
  <si>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</si>
  <si>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</si>
  <si>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</si>
  <si>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</si>
  <si>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</si>
  <si>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</si>
  <si>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</si>
  <si>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</si>
  <si>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</si>
  <si>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</si>
  <si>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</si>
  <si>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</si>
  <si>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</si>
  <si>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</si>
  <si>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</si>
  <si>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</si>
  <si>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</si>
  <si>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</si>
  <si>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</si>
  <si>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</si>
  <si>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</si>
  <si>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</si>
  <si>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</si>
  <si>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</si>
  <si>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</si>
  <si>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</si>
  <si>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</si>
  <si>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</si>
  <si>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</si>
  <si>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</si>
  <si>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</si>
  <si>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</si>
  <si>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</si>
  <si>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</si>
  <si>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</si>
  <si>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</si>
  <si>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</si>
  <si>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</si>
  <si>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</si>
  <si>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</si>
  <si>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</si>
  <si>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</si>
  <si>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</si>
  <si>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</si>
  <si>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</si>
  <si>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</si>
  <si>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</si>
  <si>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</si>
  <si>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</si>
  <si>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</si>
  <si>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</si>
  <si>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</si>
  <si>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</si>
  <si>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</si>
  <si>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</si>
  <si>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</si>
  <si>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</si>
  <si>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</si>
  <si>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</si>
  <si>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</si>
  <si>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</si>
  <si>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</si>
  <si>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</si>
  <si>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</si>
  <si>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</si>
  <si>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</si>
  <si>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</si>
  <si>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</si>
  <si>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</si>
  <si>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</si>
  <si>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</si>
  <si>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</si>
  <si>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</si>
  <si>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</si>
  <si>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</si>
  <si>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</si>
  <si>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</si>
  <si>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</si>
  <si>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</si>
  <si>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</si>
  <si>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</si>
  <si>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</si>
  <si>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</si>
  <si>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</si>
  <si>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</si>
  <si>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</si>
  <si>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</si>
  <si>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</si>
  <si>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</si>
  <si>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</si>
  <si>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</si>
  <si>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</si>
  <si>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</si>
  <si>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</si>
  <si>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</si>
  <si>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</si>
  <si>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</si>
  <si>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</si>
  <si>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</si>
  <si>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</si>
  <si>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</si>
  <si>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</si>
  <si>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</si>
  <si>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</si>
  <si>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</si>
  <si>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</si>
  <si>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</si>
  <si>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</si>
  <si>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</si>
  <si>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</si>
  <si>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</si>
  <si>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</si>
  <si>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</si>
  <si>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</si>
  <si>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</si>
  <si>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</si>
  <si>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</si>
  <si>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</si>
  <si>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</si>
  <si>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</si>
  <si>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</si>
  <si>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</si>
  <si>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</si>
  <si>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</si>
  <si>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</si>
  <si>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</si>
  <si>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</si>
  <si>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</si>
  <si>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</si>
  <si>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</si>
  <si>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</si>
  <si>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</si>
  <si>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</si>
  <si>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</si>
  <si>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</si>
  <si>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</si>
  <si>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</si>
  <si>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</si>
  <si>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</si>
  <si>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</si>
  <si>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</si>
  <si>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</si>
  <si>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</si>
  <si>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</si>
  <si>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</si>
  <si>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</si>
  <si>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</si>
  <si>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</si>
  <si>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</si>
  <si>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</si>
  <si>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</si>
  <si>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</si>
  <si>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</si>
  <si>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</si>
  <si>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</si>
  <si>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</si>
  <si>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</si>
  <si>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</si>
  <si>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</si>
  <si>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</si>
  <si>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</si>
  <si>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</si>
  <si>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</si>
  <si>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</si>
  <si>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</si>
  <si>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</si>
  <si>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</si>
  <si>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</si>
  <si>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</si>
  <si>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</si>
  <si>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</si>
  <si>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</si>
  <si>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</si>
  <si>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</si>
  <si>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</si>
  <si>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</si>
  <si>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</si>
  <si>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</si>
  <si>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</si>
  <si>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</si>
  <si>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</si>
  <si>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</si>
  <si>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</si>
  <si>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</si>
  <si>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</si>
  <si>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</si>
  <si>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</si>
  <si>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</si>
  <si>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</si>
  <si>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</si>
  <si>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</si>
  <si>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</si>
  <si>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</si>
  <si>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</si>
  <si>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</si>
  <si>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</si>
  <si>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</si>
  <si>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</si>
  <si>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</si>
  <si>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</si>
  <si>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</si>
  <si>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</si>
  <si>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</si>
  <si>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</si>
  <si>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</si>
  <si>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</si>
  <si>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</si>
  <si>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</si>
  <si>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</si>
  <si>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</si>
  <si>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</si>
  <si>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</si>
  <si>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</si>
  <si>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</si>
  <si>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</si>
  <si>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</si>
  <si>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</si>
  <si>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</si>
  <si>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</si>
  <si>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</si>
  <si>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</si>
  <si>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</si>
  <si>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</si>
  <si>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</si>
  <si>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</si>
  <si>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</si>
  <si>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</si>
  <si>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</si>
  <si>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</si>
  <si>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</si>
  <si>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</si>
  <si>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</si>
  <si>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</si>
  <si>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</si>
  <si>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</si>
  <si>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</si>
  <si>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</si>
  <si>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</si>
  <si>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</si>
  <si>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</si>
  <si>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</si>
  <si>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</si>
  <si>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</si>
  <si>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</si>
  <si>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</si>
  <si>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</si>
  <si>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</si>
  <si>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</si>
  <si>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</si>
  <si>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</si>
  <si>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</si>
  <si>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</si>
  <si>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</si>
  <si>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</si>
  <si>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</si>
  <si>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</si>
  <si>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</si>
  <si>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</si>
  <si>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</si>
  <si>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</si>
  <si>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</si>
  <si>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</si>
  <si>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</si>
  <si>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</si>
  <si>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</si>
  <si>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</si>
  <si>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</si>
  <si>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</si>
  <si>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</si>
  <si>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</si>
  <si>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</si>
  <si>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</si>
  <si>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</si>
  <si>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</si>
  <si>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</si>
  <si>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</si>
  <si>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</si>
  <si>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</si>
  <si>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</si>
  <si>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</si>
  <si>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</si>
  <si>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</si>
  <si>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</si>
  <si>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</si>
  <si>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</si>
  <si>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</si>
  <si>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</si>
  <si>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</si>
  <si>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</si>
  <si>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</si>
  <si>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</si>
  <si>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</si>
  <si>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</si>
  <si>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</si>
  <si>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</si>
  <si>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</si>
  <si>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</si>
  <si>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</si>
  <si>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</si>
  <si>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</si>
  <si>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</si>
  <si>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</si>
  <si>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</si>
  <si>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</si>
  <si>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</si>
  <si>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</si>
  <si>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</si>
  <si>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</si>
  <si>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</si>
  <si>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</si>
  <si>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</si>
  <si>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</si>
  <si>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</si>
  <si>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</si>
  <si>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</si>
  <si>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</si>
  <si>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</si>
  <si>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</si>
  <si>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</si>
  <si>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</si>
  <si>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</si>
  <si>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</si>
  <si>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</si>
  <si>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</si>
  <si>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</si>
  <si>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</si>
  <si>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</si>
  <si>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</si>
  <si>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</si>
  <si>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</si>
  <si>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</si>
  <si>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</si>
  <si>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</si>
  <si>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</si>
  <si>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</si>
  <si>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</si>
  <si>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</si>
  <si>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</si>
  <si>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</si>
  <si>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</si>
  <si>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</si>
  <si>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</si>
  <si>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</si>
  <si>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</si>
  <si>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</si>
  <si>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</si>
  <si>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</si>
  <si>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</si>
  <si>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</si>
  <si>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</si>
  <si>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</si>
  <si>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</si>
  <si>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</si>
  <si>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</si>
  <si>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</si>
  <si>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</si>
  <si>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</si>
  <si>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</si>
  <si>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</si>
  <si>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</si>
  <si>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</si>
  <si>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</si>
  <si>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</si>
  <si>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</si>
  <si>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</si>
  <si>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</si>
  <si>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</si>
  <si>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</si>
  <si>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</si>
  <si>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</si>
  <si>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</si>
  <si>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</si>
  <si>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</si>
  <si>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</si>
  <si>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</si>
  <si>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</si>
  <si>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</si>
  <si>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</si>
  <si>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</si>
  <si>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</si>
  <si>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</si>
  <si>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</si>
  <si>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</si>
  <si>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</si>
  <si>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</si>
  <si>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</si>
  <si>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</si>
  <si>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</si>
  <si>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</si>
  <si>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</si>
  <si>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</si>
  <si>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</si>
  <si>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</si>
  <si>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</si>
  <si>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</si>
  <si>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</si>
  <si>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</si>
  <si>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</si>
  <si>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</si>
  <si>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</si>
  <si>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</si>
  <si>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</si>
  <si>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</si>
  <si>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</si>
  <si>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</si>
  <si>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</si>
  <si>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</si>
  <si>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</si>
  <si>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</si>
  <si>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</si>
  <si>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</si>
  <si>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</si>
  <si>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</si>
  <si>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</si>
  <si>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</si>
  <si>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</si>
  <si>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</si>
  <si>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</si>
  <si>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</si>
  <si>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</si>
  <si>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</si>
  <si>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</si>
  <si>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</si>
  <si>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</si>
  <si>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</si>
  <si>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</si>
  <si>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</si>
  <si>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</si>
  <si>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</si>
  <si>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</si>
  <si>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</si>
  <si>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</si>
  <si>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</si>
  <si>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</si>
  <si>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</si>
  <si>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</si>
  <si>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</si>
  <si>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</si>
  <si>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</si>
  <si>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</si>
  <si>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</si>
  <si>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</si>
  <si>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</si>
  <si>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</si>
  <si>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</si>
  <si>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</si>
  <si>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</si>
  <si>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</si>
  <si>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</si>
  <si>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</si>
  <si>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</si>
  <si>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</si>
  <si>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</si>
  <si>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</si>
  <si>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</si>
  <si>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</si>
  <si>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</si>
  <si>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</si>
  <si>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</si>
  <si>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</si>
  <si>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</si>
  <si>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</si>
  <si>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</si>
  <si>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</si>
  <si>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</si>
  <si>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</si>
  <si>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</si>
  <si>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</si>
  <si>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</si>
  <si>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</si>
  <si>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</si>
  <si>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</si>
  <si>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</si>
  <si>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</si>
  <si>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</si>
  <si>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</si>
  <si>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</si>
  <si>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</si>
  <si>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</si>
  <si>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</si>
  <si>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</si>
  <si>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</si>
  <si>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</si>
  <si>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</si>
  <si>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</si>
  <si>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</si>
  <si>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</si>
  <si>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</si>
  <si>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</si>
  <si>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</si>
  <si>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</si>
  <si>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</si>
  <si>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</si>
  <si>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</si>
  <si>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</si>
  <si>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</si>
  <si>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</si>
  <si>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</si>
  <si>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</si>
  <si>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</si>
  <si>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</si>
  <si>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</si>
  <si>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</si>
  <si>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</si>
  <si>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</si>
  <si>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</si>
  <si>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</si>
  <si>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</si>
  <si>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</si>
  <si>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</si>
  <si>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</si>
  <si>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</si>
  <si>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</si>
  <si>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</si>
  <si>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</si>
  <si>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</si>
  <si>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</si>
  <si>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</si>
  <si>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</si>
  <si>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</si>
  <si>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</si>
  <si>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</si>
  <si>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</si>
  <si>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</si>
  <si>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</si>
  <si>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</si>
  <si>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</si>
  <si>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</si>
  <si>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</si>
  <si>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</si>
  <si>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</si>
  <si>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</si>
  <si>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</si>
  <si>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</si>
  <si>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</si>
  <si>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</si>
  <si>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</si>
  <si>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</si>
  <si>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</si>
  <si>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</si>
  <si>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</si>
  <si>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</si>
  <si>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</si>
  <si>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</si>
  <si>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</si>
  <si>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</si>
  <si>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</si>
  <si>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</si>
  <si>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</si>
  <si>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</si>
  <si>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</si>
  <si>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</si>
  <si>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</si>
  <si>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</si>
  <si>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</si>
  <si>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</si>
  <si>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</si>
  <si>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</si>
  <si>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</si>
  <si>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</si>
  <si>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</si>
  <si>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</si>
  <si>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</si>
  <si>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</si>
  <si>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</si>
  <si>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</si>
  <si>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</si>
  <si>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</si>
  <si>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</si>
  <si>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</si>
  <si>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</si>
  <si>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</si>
  <si>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</si>
  <si>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</si>
  <si>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</si>
  <si>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</si>
  <si>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</si>
  <si>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</si>
  <si>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</si>
  <si>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</si>
  <si>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</si>
  <si>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</si>
  <si>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</si>
  <si>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</si>
  <si>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</si>
  <si>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</si>
  <si>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</si>
  <si>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</si>
  <si>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</si>
  <si>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</si>
  <si>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</si>
  <si>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</si>
  <si>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</si>
  <si>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</si>
  <si>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</si>
  <si>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</si>
  <si>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</si>
  <si>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</si>
  <si>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</si>
  <si>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</si>
  <si>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</si>
  <si>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</si>
  <si>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</si>
  <si>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</si>
  <si>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</si>
  <si>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</si>
  <si>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</si>
  <si>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</si>
  <si>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</si>
  <si>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</si>
  <si>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</si>
  <si>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</si>
  <si>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</si>
  <si>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</si>
  <si>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</si>
  <si>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</si>
  <si>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</si>
  <si>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</si>
  <si>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</si>
  <si>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</si>
  <si>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</si>
  <si>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</si>
  <si>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</si>
  <si>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</si>
  <si>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</si>
  <si>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</si>
  <si>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</si>
  <si>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</si>
  <si>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</si>
  <si>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</si>
  <si>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</si>
  <si>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</si>
  <si>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</si>
  <si>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</si>
  <si>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</si>
  <si>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</si>
  <si>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</si>
  <si>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</si>
  <si>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</si>
  <si>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</si>
  <si>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</si>
  <si>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</si>
  <si>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</si>
  <si>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</si>
  <si>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</si>
  <si>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</si>
  <si>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</si>
  <si>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</si>
  <si>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</si>
  <si>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</si>
  <si>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</si>
  <si>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</si>
  <si>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</si>
  <si>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</si>
  <si>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</si>
  <si>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</si>
  <si>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</si>
  <si>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</si>
  <si>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</si>
  <si>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</si>
  <si>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</si>
  <si>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</si>
  <si>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</si>
  <si>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</si>
  <si>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</si>
  <si>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</si>
  <si>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</si>
  <si>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</si>
  <si>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</si>
  <si>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</si>
  <si>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</si>
  <si>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</si>
  <si>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</si>
  <si>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</si>
  <si>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</si>
  <si>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</si>
  <si>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</si>
  <si>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</si>
  <si>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</si>
  <si>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</si>
  <si>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</si>
  <si>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</si>
  <si>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</si>
  <si>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</si>
  <si>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</si>
  <si>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</si>
  <si>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</si>
  <si>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</si>
  <si>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</si>
  <si>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</si>
  <si>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</si>
  <si>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</si>
  <si>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</si>
  <si>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</si>
  <si>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</si>
  <si>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</si>
  <si>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</si>
  <si>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</si>
  <si>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</si>
  <si>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</si>
  <si>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</si>
  <si>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</si>
  <si>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</si>
  <si>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</si>
  <si>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</si>
  <si>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</si>
  <si>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</si>
  <si>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</si>
  <si>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</si>
  <si>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</si>
  <si>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</si>
  <si>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</si>
  <si>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</si>
  <si>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</si>
  <si>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</si>
  <si>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</si>
  <si>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</si>
  <si>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</si>
  <si>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</si>
  <si>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</si>
  <si>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</si>
  <si>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</si>
  <si>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</si>
  <si>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</si>
  <si>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</si>
  <si>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</si>
  <si>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</si>
  <si>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</si>
  <si>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</si>
  <si>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</si>
  <si>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</si>
  <si>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</si>
  <si>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</si>
  <si>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</si>
  <si>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</si>
  <si>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</si>
  <si>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</si>
  <si>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</si>
  <si>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</si>
  <si>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</si>
  <si>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</si>
  <si>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</si>
  <si>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</si>
  <si>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</si>
  <si>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</si>
  <si>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</si>
  <si>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</si>
  <si>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</si>
  <si>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</si>
  <si>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</si>
  <si>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</si>
  <si>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</si>
  <si>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</si>
  <si>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</si>
  <si>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</si>
  <si>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</si>
  <si>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</si>
  <si>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</si>
  <si>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</si>
  <si>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</si>
  <si>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</si>
  <si>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</si>
  <si>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</si>
  <si>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</si>
  <si>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</si>
  <si>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</si>
  <si>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</si>
  <si>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</si>
  <si>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</si>
  <si>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</si>
  <si>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</si>
  <si>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</si>
  <si>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</si>
  <si>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</si>
  <si>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</si>
  <si>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</si>
  <si>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</si>
  <si>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</si>
  <si>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</si>
  <si>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</si>
  <si>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</si>
  <si>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</si>
  <si>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</si>
  <si>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</si>
  <si>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</si>
  <si>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</si>
  <si>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</si>
  <si>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</si>
  <si>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</si>
  <si>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</si>
  <si>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</si>
  <si>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</si>
  <si>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</si>
  <si>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</si>
  <si>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</si>
  <si>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</si>
  <si>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</si>
  <si>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</si>
  <si>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</si>
  <si>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</si>
  <si>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</si>
  <si>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</si>
  <si>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</si>
  <si>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</si>
  <si>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</si>
  <si>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</si>
  <si>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</si>
  <si>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</si>
  <si>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</si>
  <si>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</si>
  <si>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</si>
  <si>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</si>
  <si>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</si>
  <si>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</si>
  <si>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</si>
  <si>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</si>
  <si>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</si>
  <si>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</si>
  <si>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</si>
  <si>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</si>
  <si>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</si>
  <si>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</si>
  <si>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</si>
  <si>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</si>
  <si>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</si>
  <si>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</si>
  <si>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</si>
  <si>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</si>
  <si>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</si>
  <si>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</si>
  <si>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</si>
  <si>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</si>
  <si>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</si>
  <si>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</si>
  <si>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</si>
  <si>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</si>
  <si>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</si>
  <si>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</si>
  <si>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</si>
  <si>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</si>
  <si>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</si>
  <si>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</si>
  <si>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</si>
  <si>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</si>
  <si>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</si>
  <si>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</si>
  <si>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</si>
  <si>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</si>
  <si>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</si>
  <si>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</si>
  <si>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</si>
  <si>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</si>
  <si>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</si>
  <si>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</si>
  <si>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</si>
  <si>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</si>
  <si>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</si>
  <si>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</si>
  <si>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</si>
  <si>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</si>
  <si>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</si>
  <si>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</si>
  <si>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</si>
  <si>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</si>
  <si>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</si>
  <si>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</si>
  <si>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</si>
  <si>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</si>
  <si>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</si>
  <si>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</si>
  <si>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</si>
  <si>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</si>
  <si>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</si>
  <si>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</si>
  <si>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</si>
  <si>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</si>
  <si>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</si>
  <si>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</si>
  <si>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</si>
  <si>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</si>
  <si>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</si>
  <si>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</si>
  <si>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</si>
  <si>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</si>
  <si>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</si>
  <si>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</si>
  <si>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</si>
  <si>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</si>
  <si>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</si>
  <si>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</si>
  <si>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</si>
  <si>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</si>
  <si>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</si>
  <si>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</si>
  <si>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</si>
  <si>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</si>
  <si>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</si>
  <si>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</si>
  <si>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</si>
  <si>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</si>
  <si>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</si>
  <si>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</si>
  <si>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</si>
  <si>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</si>
  <si>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</si>
  <si>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</si>
  <si>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</si>
  <si>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</si>
  <si>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</si>
  <si>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</si>
  <si>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</si>
  <si>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</si>
  <si>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</si>
  <si>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</si>
  <si>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</si>
  <si>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</si>
  <si>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</si>
  <si>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</si>
  <si>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</si>
  <si>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</si>
  <si>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</si>
  <si>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</si>
  <si>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</si>
  <si>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</si>
  <si>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</si>
  <si>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</si>
  <si>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</si>
  <si>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</si>
  <si>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</si>
  <si>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</si>
  <si>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</si>
  <si>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</si>
  <si>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</si>
  <si>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</si>
  <si>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</si>
  <si>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</si>
  <si>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</si>
  <si>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</si>
  <si>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</si>
  <si>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</si>
  <si>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</si>
  <si>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</si>
  <si>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</si>
  <si>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</si>
  <si>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</si>
  <si>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</si>
  <si>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</si>
  <si>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</si>
  <si>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</si>
  <si>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</si>
  <si>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</si>
  <si>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</si>
  <si>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</si>
  <si>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</si>
  <si>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</si>
  <si>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</si>
  <si>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</si>
  <si>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</si>
  <si>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</si>
  <si>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</si>
  <si>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</si>
  <si>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</si>
  <si>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</si>
  <si>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</si>
  <si>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</si>
  <si>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</si>
  <si>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</si>
  <si>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</si>
  <si>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</si>
  <si>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</si>
  <si>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</si>
  <si>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</si>
  <si>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</si>
  <si>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</si>
  <si>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</si>
  <si>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</si>
  <si>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</si>
  <si>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</si>
  <si>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</si>
  <si>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</si>
  <si>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</si>
  <si>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</si>
  <si>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</si>
  <si>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</si>
  <si>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</si>
  <si>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</si>
  <si>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</si>
  <si>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</si>
  <si>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</si>
  <si>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</si>
  <si>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</si>
  <si>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</si>
  <si>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</si>
  <si>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</si>
  <si>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</si>
  <si>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</si>
  <si>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</si>
  <si>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</si>
  <si>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</si>
  <si>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</si>
  <si>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</si>
  <si>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</si>
  <si>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</si>
  <si>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</si>
  <si>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</si>
  <si>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</si>
  <si>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</si>
  <si>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</si>
  <si>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</si>
  <si>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</si>
  <si>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</si>
  <si>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</si>
  <si>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</si>
  <si>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</si>
  <si>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</si>
  <si>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</si>
  <si>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</si>
  <si>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</si>
  <si>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</si>
  <si>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</si>
  <si>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</si>
  <si>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</si>
  <si>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</si>
  <si>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</si>
  <si>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</si>
  <si>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</si>
  <si>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</si>
  <si>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</si>
  <si>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</si>
  <si>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</si>
  <si>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</si>
  <si>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</si>
  <si>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</si>
  <si>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</si>
  <si>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</si>
  <si>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</si>
  <si>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</si>
  <si>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</si>
  <si>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</si>
  <si>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</si>
  <si>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</si>
  <si>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</si>
  <si>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</si>
  <si>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</si>
  <si>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</si>
  <si>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</si>
  <si>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</si>
  <si>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</si>
  <si>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</si>
  <si>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</si>
  <si>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</si>
  <si>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</si>
  <si>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</si>
  <si>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</si>
  <si>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</si>
  <si>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</si>
  <si>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</si>
  <si>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</si>
  <si>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</si>
  <si>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</si>
  <si>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</si>
  <si>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</si>
  <si>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</si>
  <si>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</si>
  <si>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</si>
  <si>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</si>
  <si>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</si>
  <si>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</si>
  <si>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</si>
  <si>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</si>
  <si>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</si>
  <si>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</si>
  <si>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</si>
  <si>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</si>
  <si>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</si>
  <si>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</si>
  <si>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</si>
  <si>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</si>
  <si>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</si>
  <si>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</si>
  <si>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</si>
  <si>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</si>
  <si>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</si>
  <si>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</si>
  <si>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</si>
  <si>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</si>
  <si>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</si>
  <si>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</si>
  <si>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</si>
  <si>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</si>
  <si>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</si>
  <si>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</si>
  <si>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</si>
  <si>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</si>
  <si>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</si>
  <si>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</si>
  <si>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</si>
  <si>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</si>
  <si>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</si>
  <si>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</si>
  <si>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</si>
  <si>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</si>
  <si>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</si>
  <si>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</si>
  <si>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</si>
  <si>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</si>
  <si>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</si>
  <si>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</si>
  <si>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</si>
  <si>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</si>
  <si>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</si>
  <si>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</si>
  <si>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</si>
  <si>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</si>
  <si>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</si>
  <si>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</si>
  <si>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</si>
  <si>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</si>
  <si>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</si>
  <si>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</si>
  <si>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</si>
  <si>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</si>
  <si>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</si>
  <si>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</si>
  <si>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</si>
  <si>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</si>
  <si>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</si>
  <si>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</si>
  <si>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</si>
  <si>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</si>
  <si>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</si>
  <si>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</si>
  <si>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</si>
  <si>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</si>
  <si>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</si>
  <si>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</si>
  <si>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</si>
  <si>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</si>
  <si>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</si>
  <si>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</si>
  <si>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</si>
  <si>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</si>
  <si>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</si>
  <si>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</si>
  <si>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</si>
  <si>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</si>
  <si>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</si>
  <si>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</si>
  <si>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</si>
  <si>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</si>
  <si>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</si>
  <si>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</si>
  <si>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</si>
  <si>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</si>
  <si>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</si>
  <si>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</si>
  <si>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</si>
  <si>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</si>
  <si>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</si>
  <si>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</si>
  <si>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</si>
  <si>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</si>
  <si>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</si>
  <si>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</si>
  <si>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</si>
  <si>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</si>
  <si>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</si>
  <si>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</si>
  <si>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</si>
  <si>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</si>
  <si>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</si>
  <si>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</si>
  <si>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</si>
  <si>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</si>
  <si>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</si>
  <si>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</si>
  <si>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</si>
  <si>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</si>
  <si>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</si>
  <si>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</si>
  <si>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</si>
  <si>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</si>
  <si>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</si>
  <si>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</si>
  <si>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</si>
  <si>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</si>
  <si>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</si>
  <si>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</si>
  <si>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</si>
  <si>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</si>
  <si>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</si>
  <si>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</si>
  <si>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</si>
  <si>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</si>
  <si>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</si>
  <si>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</si>
  <si>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</si>
  <si>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</si>
  <si>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</si>
  <si>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</si>
  <si>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</si>
  <si>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</si>
  <si>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</si>
  <si>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</si>
  <si>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</si>
  <si>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</si>
  <si>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</si>
  <si>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</si>
  <si>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</si>
  <si>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</si>
  <si>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</si>
  <si>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</si>
  <si>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</si>
  <si>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</si>
  <si>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</si>
  <si>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</si>
  <si>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</si>
  <si>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</si>
  <si>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</si>
  <si>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</si>
  <si>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</si>
  <si>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</si>
  <si>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</si>
  <si>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</si>
  <si>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</si>
  <si>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</si>
  <si>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</si>
  <si>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</si>
  <si>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</si>
  <si>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</si>
  <si>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</si>
  <si>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</si>
  <si>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</si>
  <si>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</si>
  <si>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</si>
  <si>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</si>
  <si>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</si>
  <si>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</si>
  <si>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</si>
  <si>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</si>
  <si>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</si>
  <si>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</si>
  <si>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</si>
  <si>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</si>
  <si>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</si>
  <si>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</si>
  <si>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</si>
  <si>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</si>
  <si>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</si>
  <si>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</si>
  <si>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</si>
  <si>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</si>
  <si>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</si>
  <si>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</si>
  <si>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</si>
  <si>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</si>
  <si>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</si>
  <si>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</si>
  <si>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</si>
  <si>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</si>
  <si>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</si>
  <si>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</si>
  <si>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</si>
  <si>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</si>
  <si>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</si>
  <si>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</si>
  <si>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</si>
  <si>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</si>
  <si>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</si>
  <si>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</si>
  <si>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</si>
  <si>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</si>
  <si>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</si>
  <si>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</si>
  <si>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</si>
  <si>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</si>
  <si>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</si>
  <si>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</si>
  <si>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</si>
  <si>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</si>
  <si>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</si>
  <si>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</si>
  <si>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</si>
  <si>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</si>
  <si>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</si>
  <si>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</si>
  <si>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</si>
  <si>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</si>
  <si>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</si>
  <si>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</si>
  <si>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</si>
  <si>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</si>
  <si>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</si>
  <si>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</si>
  <si>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</si>
  <si>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</si>
  <si>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</si>
  <si>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</si>
  <si>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</si>
  <si>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</si>
  <si>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</si>
  <si>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</si>
  <si>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</si>
  <si>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</si>
  <si>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</si>
  <si>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</si>
  <si>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</si>
  <si>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</si>
  <si>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</si>
  <si>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</si>
  <si>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</si>
  <si>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</si>
  <si>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</si>
  <si>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</si>
  <si>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</si>
  <si>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</si>
  <si>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</si>
  <si>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</si>
  <si>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</si>
  <si>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</si>
  <si>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</si>
  <si>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</si>
  <si>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</si>
  <si>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</si>
  <si>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</si>
  <si>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</si>
  <si>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</si>
  <si>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</si>
  <si>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</si>
  <si>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</si>
  <si>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</si>
  <si>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</si>
  <si>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</si>
  <si>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</si>
  <si>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</si>
  <si>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</si>
  <si>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</si>
  <si>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</si>
  <si>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</si>
  <si>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</si>
  <si>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</si>
  <si>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</si>
  <si>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</si>
  <si>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</si>
  <si>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</si>
  <si>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</si>
  <si>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</si>
  <si>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</si>
  <si>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</si>
  <si>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</si>
  <si>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</si>
  <si>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</si>
  <si>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</si>
  <si>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</si>
  <si>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</si>
  <si>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</si>
  <si>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</si>
  <si>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</si>
  <si>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</si>
  <si>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</si>
  <si>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</si>
  <si>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</si>
  <si>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</si>
  <si>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</si>
  <si>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</si>
  <si>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</si>
  <si>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</si>
  <si>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</si>
  <si>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</si>
  <si>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</si>
  <si>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</si>
  <si>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</si>
  <si>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</si>
  <si>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</si>
  <si>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</si>
  <si>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</si>
  <si>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</si>
  <si>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</si>
  <si>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</si>
  <si>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</si>
  <si>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</si>
  <si>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</si>
  <si>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</si>
  <si>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</si>
  <si>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</si>
  <si>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</si>
  <si>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</si>
  <si>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</si>
  <si>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</si>
  <si>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</si>
  <si>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</si>
  <si>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</si>
  <si>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</si>
  <si>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</si>
  <si>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</si>
  <si>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</si>
  <si>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</si>
  <si>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</si>
  <si>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</si>
  <si>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</si>
  <si>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</si>
  <si>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</si>
  <si>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</si>
  <si>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</si>
  <si>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</si>
  <si>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</si>
  <si>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</si>
  <si>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</si>
  <si>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</si>
  <si>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</si>
  <si>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</si>
  <si>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</si>
  <si>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</si>
  <si>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</si>
  <si>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</si>
  <si>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</si>
  <si>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</si>
  <si>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</si>
  <si>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</si>
  <si>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</si>
  <si>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</si>
  <si>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</si>
  <si>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</si>
  <si>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</si>
  <si>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</si>
  <si>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</si>
  <si>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</si>
  <si>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</si>
  <si>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</si>
  <si>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</si>
  <si>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</si>
  <si>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</si>
  <si>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</si>
  <si>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</si>
  <si>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</si>
  <si>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</si>
  <si>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</si>
  <si>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</si>
  <si>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</si>
  <si>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</si>
  <si>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</si>
  <si>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</si>
  <si>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</si>
  <si>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</si>
  <si>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</si>
  <si>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</si>
  <si>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</si>
  <si>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</si>
  <si>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</si>
  <si>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</si>
  <si>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</si>
  <si>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</si>
  <si>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</si>
  <si>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</si>
  <si>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</si>
  <si>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</si>
  <si>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</si>
  <si>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</si>
  <si>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</si>
  <si>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</si>
  <si>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</si>
  <si>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</si>
  <si>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</si>
  <si>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</si>
  <si>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</si>
  <si>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</si>
  <si>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</si>
  <si>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</si>
  <si>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</si>
  <si>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</si>
  <si>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</si>
  <si>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</si>
  <si>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</si>
  <si>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</si>
  <si>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</si>
  <si>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</si>
  <si>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</si>
  <si>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</si>
  <si>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</si>
  <si>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</si>
  <si>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</si>
  <si>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</si>
  <si>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</si>
  <si>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</si>
  <si>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</si>
  <si>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</si>
  <si>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</si>
  <si>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</si>
  <si>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</si>
  <si>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</si>
  <si>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</si>
  <si>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</si>
  <si>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</si>
  <si>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</si>
  <si>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</si>
  <si>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</si>
  <si>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</si>
  <si>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</si>
  <si>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</si>
  <si>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</si>
  <si>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</si>
  <si>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</si>
  <si>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</si>
  <si>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</si>
  <si>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</si>
  <si>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</si>
  <si>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</si>
  <si>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</si>
  <si>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</si>
  <si>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</si>
  <si>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</si>
  <si>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</si>
  <si>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</si>
  <si>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</si>
  <si>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</si>
  <si>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</si>
  <si>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</si>
  <si>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</si>
  <si>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</si>
  <si>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</si>
  <si>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</si>
  <si>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</si>
  <si>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</si>
  <si>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</si>
  <si>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</si>
  <si>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</si>
  <si>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</si>
  <si>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</si>
  <si>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</si>
  <si>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</si>
  <si>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</si>
  <si>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</si>
  <si>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</si>
  <si>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</si>
  <si>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</si>
  <si>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</si>
  <si>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</si>
  <si>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</si>
  <si>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</si>
  <si>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</si>
  <si>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</si>
  <si>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</si>
  <si>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</si>
  <si>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</si>
  <si>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</si>
  <si>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</si>
  <si>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</si>
  <si>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</si>
  <si>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</si>
  <si>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</si>
  <si>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</si>
  <si>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</si>
  <si>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</si>
  <si>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</si>
  <si>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</si>
  <si>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</si>
  <si>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</si>
  <si>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</si>
  <si>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</si>
  <si>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</si>
  <si>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</si>
  <si>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</si>
  <si>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</si>
  <si>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</si>
  <si>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</si>
  <si>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</si>
  <si>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</si>
  <si>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</si>
  <si>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</si>
  <si>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</si>
  <si>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</si>
  <si>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</si>
  <si>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</si>
  <si>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</si>
  <si>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</si>
  <si>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</si>
  <si>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</si>
  <si>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</si>
  <si>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</si>
  <si>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</si>
  <si>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</si>
  <si>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</si>
  <si>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</si>
  <si>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</si>
  <si>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</si>
  <si>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</si>
  <si>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</si>
  <si>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</si>
  <si>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</si>
  <si>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</si>
  <si>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</si>
  <si>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</si>
  <si>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</si>
  <si>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</si>
  <si>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</si>
  <si>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</si>
  <si>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</si>
  <si>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</si>
  <si>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</si>
  <si>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</si>
  <si>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</si>
  <si>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</si>
  <si>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</si>
  <si>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</si>
  <si>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</si>
  <si>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</si>
  <si>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</si>
  <si>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</si>
  <si>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</si>
  <si>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</si>
  <si>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</si>
  <si>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</si>
  <si>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</si>
  <si>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</si>
  <si>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</si>
  <si>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</si>
  <si>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</si>
  <si>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</si>
  <si>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</si>
  <si>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</si>
  <si>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</si>
  <si>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</si>
  <si>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</si>
  <si>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</si>
  <si>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</si>
  <si>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</si>
  <si>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</si>
  <si>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</si>
  <si>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</si>
  <si>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</si>
  <si>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</si>
  <si>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</si>
  <si>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</si>
  <si>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</si>
  <si>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</si>
  <si>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</si>
  <si>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</si>
  <si>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</si>
  <si>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</si>
  <si>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</si>
  <si>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</si>
  <si>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</si>
  <si>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</si>
  <si>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</si>
  <si>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</si>
  <si>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</si>
  <si>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</si>
  <si>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</si>
  <si>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</si>
  <si>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</si>
  <si>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</si>
  <si>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</si>
  <si>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</si>
  <si>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</si>
  <si>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</si>
  <si>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</si>
  <si>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</si>
  <si>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</si>
  <si>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</si>
  <si>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</si>
  <si>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</si>
  <si>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</si>
  <si>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</si>
  <si>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</si>
  <si>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</si>
  <si>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</si>
  <si>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</si>
  <si>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</si>
  <si>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</si>
  <si>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</si>
  <si>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</si>
  <si>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</si>
  <si>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</si>
  <si>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</si>
  <si>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</si>
  <si>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</si>
  <si>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</si>
  <si>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</si>
  <si>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</si>
  <si>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</si>
  <si>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</si>
  <si>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</si>
  <si>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</si>
  <si>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</si>
  <si>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</si>
  <si>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</si>
  <si>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</si>
  <si>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</si>
  <si>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</si>
  <si>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</si>
  <si>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</si>
  <si>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</si>
  <si>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</si>
  <si>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</si>
  <si>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</si>
  <si>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</si>
  <si>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</si>
  <si>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</si>
  <si>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</si>
  <si>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</si>
  <si>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</si>
  <si>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</si>
  <si>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</si>
  <si>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</si>
  <si>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</si>
  <si>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</si>
  <si>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</si>
  <si>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</si>
  <si>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</si>
  <si>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</si>
  <si>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</si>
  <si>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</si>
  <si>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</si>
  <si>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</si>
  <si>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</si>
  <si>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</si>
  <si>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</si>
  <si>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</si>
  <si>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</si>
  <si>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</si>
  <si>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</si>
  <si>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</si>
  <si>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</si>
  <si>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</si>
  <si>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</si>
  <si>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</si>
  <si>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</si>
  <si>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</si>
  <si>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</si>
  <si>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</si>
  <si>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</si>
  <si>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</si>
  <si>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</si>
  <si>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</si>
  <si>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</si>
  <si>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</si>
  <si>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</si>
  <si>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</si>
  <si>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</si>
  <si>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</si>
  <si>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</si>
  <si>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</si>
  <si>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</si>
  <si>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</si>
  <si>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</si>
  <si>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</si>
  <si>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</si>
  <si>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</si>
  <si>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</si>
  <si>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</si>
  <si>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</si>
  <si>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</si>
  <si>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</si>
  <si>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</si>
  <si>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</si>
  <si>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</si>
  <si>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</si>
  <si>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</si>
  <si>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</si>
  <si>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</si>
  <si>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</si>
  <si>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</si>
  <si>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</si>
  <si>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</si>
  <si>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</si>
  <si>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</si>
  <si>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</si>
  <si>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</si>
  <si>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</si>
  <si>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</si>
  <si>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</si>
  <si>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</si>
  <si>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</si>
  <si>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</si>
  <si>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</si>
  <si>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</si>
  <si>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</si>
  <si>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</si>
  <si>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</si>
  <si>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</si>
  <si>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</si>
  <si>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</si>
  <si>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</si>
  <si>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</si>
  <si>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</si>
  <si>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</si>
  <si>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</si>
  <si>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</si>
  <si>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</si>
  <si>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</si>
  <si>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</si>
  <si>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</si>
  <si>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</si>
  <si>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</si>
  <si>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</si>
  <si>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</si>
  <si>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</si>
  <si>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</si>
  <si>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</si>
  <si>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</si>
  <si>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</si>
  <si>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</si>
  <si>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</si>
  <si>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</si>
  <si>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</si>
  <si>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</si>
  <si>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</si>
  <si>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</si>
  <si>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</si>
  <si>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</si>
  <si>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</si>
  <si>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</si>
  <si>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</si>
  <si>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</si>
  <si>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</si>
  <si>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</si>
  <si>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</si>
  <si>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</si>
  <si>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</si>
  <si>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</si>
  <si>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</si>
  <si>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</si>
  <si>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</si>
  <si>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</si>
  <si>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</si>
  <si>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</si>
  <si>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</si>
  <si>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</si>
  <si>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</si>
  <si>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</si>
  <si>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</si>
  <si>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</si>
  <si>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</si>
  <si>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</si>
  <si>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</si>
  <si>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</si>
  <si>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</si>
  <si>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</si>
  <si>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</si>
  <si>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</si>
  <si>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</si>
  <si>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</si>
  <si>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</si>
  <si>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</si>
  <si>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</si>
  <si>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</si>
  <si>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</si>
  <si>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</si>
  <si>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</si>
  <si>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</si>
  <si>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</si>
  <si>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</si>
  <si>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</si>
  <si>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</si>
  <si>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</si>
  <si>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</si>
  <si>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</si>
  <si>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</si>
  <si>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</si>
  <si>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</si>
  <si>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</si>
  <si>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</si>
  <si>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</si>
  <si>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</si>
  <si>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</si>
  <si>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</si>
  <si>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</si>
  <si>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</si>
  <si>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</si>
  <si>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</si>
  <si>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</si>
  <si>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</si>
  <si>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</si>
  <si>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</si>
  <si>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</si>
  <si>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</si>
  <si>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</si>
  <si>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</si>
  <si>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</si>
  <si>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</si>
  <si>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</si>
  <si>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</si>
  <si>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</si>
  <si>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</si>
  <si>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</si>
  <si>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</si>
  <si>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</si>
  <si>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</si>
  <si>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</si>
  <si>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</si>
  <si>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</si>
  <si>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</si>
  <si>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</si>
  <si>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</si>
  <si>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</si>
  <si>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</si>
  <si>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</si>
  <si>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</si>
  <si>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</si>
  <si>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</si>
  <si>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</si>
  <si>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</si>
  <si>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</si>
  <si>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</si>
  <si>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</si>
  <si>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</si>
  <si>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</si>
  <si>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</si>
  <si>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</si>
  <si>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</si>
  <si>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</si>
  <si>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</si>
  <si>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</si>
  <si>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</si>
  <si>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</si>
  <si>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</si>
  <si>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</si>
  <si>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</si>
  <si>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</si>
  <si>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</si>
  <si>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</si>
  <si>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</si>
  <si>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</si>
  <si>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</si>
  <si>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</si>
  <si>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</si>
  <si>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</si>
  <si>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</si>
  <si>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</si>
  <si>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</si>
  <si>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</si>
  <si>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</si>
  <si>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</si>
  <si>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</si>
  <si>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</si>
  <si>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</si>
  <si>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</si>
  <si>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</si>
  <si>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</si>
  <si>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</si>
  <si>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</si>
  <si>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</si>
  <si>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</si>
  <si>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</si>
  <si>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</si>
  <si>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</si>
  <si>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</si>
  <si>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</si>
  <si>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</si>
  <si>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</si>
  <si>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</si>
  <si>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</si>
  <si>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</si>
  <si>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</si>
  <si>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</si>
  <si>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</si>
  <si>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</si>
  <si>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</si>
  <si>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</si>
  <si>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</si>
  <si>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</si>
  <si>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</si>
  <si>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</si>
  <si>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</si>
  <si>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</si>
  <si>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</si>
  <si>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</si>
  <si>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</si>
  <si>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</si>
  <si>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</si>
  <si>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</si>
  <si>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</si>
  <si>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</si>
  <si>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</si>
  <si>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</si>
  <si>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</si>
  <si>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</si>
  <si>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</si>
  <si>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</si>
  <si>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</si>
  <si>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</si>
  <si>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</si>
  <si>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</si>
  <si>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</si>
  <si>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</si>
  <si>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</si>
  <si>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</si>
  <si>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</si>
  <si>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</si>
  <si>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</si>
  <si>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</si>
  <si>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</si>
  <si>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</si>
  <si>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</si>
  <si>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</si>
  <si>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</si>
  <si>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</si>
  <si>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</si>
  <si>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</si>
  <si>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</si>
  <si>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</si>
  <si>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</si>
  <si>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</si>
  <si>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</si>
  <si>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</si>
  <si>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</si>
  <si>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</si>
  <si>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</si>
  <si>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</si>
  <si>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</si>
  <si>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</si>
  <si>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</si>
  <si>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</si>
  <si>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</si>
  <si>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</si>
  <si>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</si>
  <si>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</si>
  <si>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</si>
  <si>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</si>
  <si>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</si>
  <si>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</si>
  <si>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</si>
  <si>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</si>
  <si>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</si>
  <si>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</si>
  <si>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</si>
  <si>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</si>
  <si>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</si>
  <si>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</si>
  <si>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</si>
  <si>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</si>
  <si>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</si>
  <si>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</si>
  <si>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</si>
  <si>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</si>
  <si>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</si>
  <si>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</si>
  <si>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</si>
  <si>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</si>
  <si>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</si>
  <si>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</si>
  <si>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</si>
  <si>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</si>
  <si>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</si>
  <si>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</si>
  <si>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</si>
  <si>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</si>
  <si>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</si>
  <si>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</si>
  <si>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</si>
  <si>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</si>
  <si>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</si>
  <si>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</si>
  <si>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</si>
  <si>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</si>
  <si>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</si>
  <si>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</si>
  <si>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</si>
  <si>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</si>
  <si>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</si>
  <si>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</si>
  <si>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</si>
  <si>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</si>
  <si>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</si>
  <si>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</si>
  <si>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</si>
  <si>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</si>
  <si>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</si>
  <si>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</si>
  <si>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</si>
  <si>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</si>
  <si>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</si>
  <si>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</si>
  <si>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</si>
  <si>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</si>
  <si>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</si>
  <si>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</si>
  <si>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</si>
  <si>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</si>
  <si>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</si>
  <si>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</si>
  <si>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</si>
  <si>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</si>
  <si>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</si>
  <si>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</si>
  <si>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</si>
  <si>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</si>
  <si>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</si>
  <si>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</si>
  <si>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</si>
  <si>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</si>
  <si>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</si>
  <si>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</si>
  <si>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</si>
  <si>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</si>
  <si>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</si>
  <si>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</si>
  <si>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</si>
  <si>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</si>
  <si>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</si>
  <si>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</si>
  <si>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</si>
  <si>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</si>
  <si>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</si>
  <si>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</si>
  <si>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</si>
  <si>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</si>
  <si>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</si>
  <si>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</si>
  <si>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</si>
  <si>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</si>
  <si>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</si>
  <si>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</si>
  <si>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</si>
  <si>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</si>
  <si>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</si>
  <si>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</si>
  <si>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</si>
  <si>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</si>
  <si>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</si>
  <si>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</si>
  <si>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</si>
  <si>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</si>
  <si>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</si>
  <si>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</si>
  <si>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</si>
  <si>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</si>
  <si>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</si>
  <si>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</si>
  <si>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</si>
  <si>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</si>
  <si>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</si>
  <si>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</si>
  <si>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</si>
  <si>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</si>
  <si>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</si>
  <si>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</si>
  <si>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</si>
  <si>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</si>
  <si>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</si>
  <si>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</si>
  <si>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</si>
  <si>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</si>
  <si>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</si>
  <si>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</si>
  <si>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</si>
  <si>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</si>
  <si>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</si>
  <si>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</si>
  <si>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</si>
  <si>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</si>
  <si>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</si>
  <si>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</si>
  <si>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</si>
  <si>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</si>
  <si>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</si>
  <si>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</si>
  <si>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</si>
  <si>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</si>
  <si>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</si>
  <si>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</si>
  <si>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</si>
  <si>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</si>
  <si>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</si>
  <si>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</si>
  <si>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</si>
  <si>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</si>
  <si>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</si>
  <si>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</si>
  <si>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</si>
  <si>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</si>
  <si>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</si>
  <si>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</si>
  <si>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</si>
  <si>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</si>
  <si>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</si>
  <si>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</si>
  <si>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</si>
  <si>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</si>
  <si>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</si>
  <si>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</si>
  <si>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</si>
  <si>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</si>
  <si>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</si>
  <si>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</si>
  <si>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</si>
  <si>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</si>
  <si>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</si>
  <si>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</si>
  <si>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</si>
  <si>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</si>
  <si>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</si>
  <si>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</si>
  <si>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</si>
  <si>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</si>
  <si>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</si>
  <si>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</si>
  <si>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</si>
  <si>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</si>
  <si>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</si>
  <si>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</si>
  <si>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</si>
  <si>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</si>
  <si>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</si>
  <si>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</si>
  <si>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</si>
  <si>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</si>
  <si>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</si>
  <si>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</si>
  <si>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</si>
  <si>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</si>
  <si>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</si>
  <si>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</si>
  <si>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</si>
  <si>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</si>
  <si>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</si>
  <si>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</si>
  <si>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</si>
  <si>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</si>
  <si>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</si>
  <si>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</si>
  <si>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</si>
  <si>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</si>
  <si>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</si>
  <si>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</si>
  <si>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</si>
  <si>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</si>
  <si>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</si>
  <si>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</si>
  <si>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</si>
  <si>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</si>
  <si>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</si>
  <si>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</si>
  <si>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</si>
  <si>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</si>
  <si>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</si>
  <si>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</si>
  <si>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</si>
  <si>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</si>
  <si>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</si>
  <si>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</si>
  <si>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</si>
  <si>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</si>
  <si>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</si>
  <si>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</si>
  <si>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</si>
  <si>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</si>
  <si>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</si>
  <si>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</si>
  <si>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</si>
  <si>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</si>
  <si>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</si>
  <si>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</si>
  <si>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</si>
  <si>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</si>
  <si>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</si>
  <si>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</si>
  <si>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</si>
  <si>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</si>
  <si>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</si>
  <si>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</si>
  <si>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</si>
  <si>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</si>
  <si>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</si>
  <si>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</si>
  <si>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</si>
  <si>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</si>
  <si>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</si>
  <si>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</si>
  <si>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</si>
  <si>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</si>
  <si>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</si>
  <si>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</si>
  <si>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</si>
  <si>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</si>
  <si>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</si>
  <si>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</si>
  <si>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</si>
  <si>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</si>
  <si>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</si>
  <si>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</si>
  <si>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</si>
  <si>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</si>
  <si>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</si>
  <si>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</si>
  <si>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</si>
  <si>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</si>
  <si>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</si>
  <si>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</si>
  <si>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</si>
  <si>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</si>
  <si>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</si>
  <si>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</si>
  <si>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</si>
  <si>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</si>
  <si>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</si>
  <si>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</si>
  <si>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</si>
  <si>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</si>
  <si>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</si>
  <si>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</si>
  <si>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</si>
  <si>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</si>
  <si>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</si>
  <si>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</si>
  <si>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</si>
  <si>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</si>
  <si>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</si>
  <si>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</si>
  <si>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</si>
  <si>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</si>
  <si>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</si>
  <si>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</si>
  <si>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</si>
  <si>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</si>
  <si>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</si>
  <si>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</si>
  <si>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</si>
  <si>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</si>
  <si>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</si>
  <si>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</si>
  <si>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</si>
  <si>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</si>
  <si>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</si>
  <si>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</si>
  <si>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</si>
  <si>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</si>
  <si>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</si>
  <si>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</si>
  <si>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</si>
  <si>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</si>
  <si>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</si>
  <si>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</si>
  <si>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</si>
  <si>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</si>
  <si>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</si>
  <si>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</si>
  <si>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</si>
  <si>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</si>
  <si>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</si>
  <si>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</si>
  <si>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</si>
  <si>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</si>
  <si>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</si>
  <si>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</si>
  <si>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</si>
  <si>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</si>
  <si>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</si>
  <si>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</si>
  <si>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</si>
  <si>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</si>
  <si>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</si>
  <si>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</si>
  <si>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</si>
  <si>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</si>
  <si>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</si>
  <si>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</si>
  <si>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</si>
  <si>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</si>
  <si>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</si>
  <si>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</si>
  <si>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</si>
  <si>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</si>
  <si>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</si>
  <si>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</si>
  <si>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</si>
  <si>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</si>
  <si>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</si>
  <si>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</si>
  <si>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</si>
  <si>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</si>
  <si>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</si>
  <si>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</si>
  <si>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</si>
  <si>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</si>
  <si>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</si>
  <si>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</si>
  <si>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</si>
  <si>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</si>
  <si>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</si>
  <si>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</si>
  <si>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</si>
  <si>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</si>
  <si>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</si>
  <si>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</si>
  <si>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</si>
  <si>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</si>
  <si>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</si>
  <si>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</si>
  <si>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</si>
  <si>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</si>
  <si>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</si>
  <si>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</si>
  <si>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</si>
  <si>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</si>
  <si>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</si>
  <si>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</si>
  <si>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</si>
  <si>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</si>
  <si>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</si>
  <si>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</si>
  <si>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</si>
  <si>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</si>
  <si>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</si>
  <si>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</si>
  <si>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</si>
  <si>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</si>
  <si>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</si>
  <si>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</si>
  <si>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</si>
  <si>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</si>
  <si>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</si>
  <si>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</si>
  <si>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</si>
  <si>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</si>
  <si>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</si>
  <si>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</si>
  <si>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</si>
  <si>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</si>
  <si>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</si>
  <si>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</si>
  <si>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</si>
  <si>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</si>
  <si>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</si>
  <si>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</si>
  <si>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</si>
  <si>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</si>
  <si>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</si>
  <si>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</si>
  <si>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</si>
  <si>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</si>
  <si>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</si>
  <si>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</si>
  <si>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</si>
  <si>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</si>
  <si>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</si>
  <si>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</si>
  <si>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</si>
  <si>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</si>
  <si>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</si>
  <si>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</si>
  <si>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</si>
  <si>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</si>
  <si>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</si>
  <si>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</si>
  <si>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</si>
  <si>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</si>
  <si>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</si>
  <si>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</si>
  <si>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</si>
  <si>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</si>
  <si>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</si>
  <si>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</si>
  <si>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</si>
  <si>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</si>
  <si>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</si>
  <si>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</si>
  <si>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</si>
  <si>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</si>
  <si>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</si>
  <si>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</si>
  <si>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</si>
  <si>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</si>
  <si>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</si>
  <si>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</si>
  <si>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</si>
  <si>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</si>
  <si>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</si>
  <si>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</si>
  <si>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</si>
  <si>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</si>
  <si>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</si>
  <si>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</si>
  <si>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</si>
  <si>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</si>
  <si>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</si>
  <si>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</si>
  <si>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</si>
  <si>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</si>
  <si>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</si>
  <si>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</si>
  <si>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</si>
  <si>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</si>
  <si>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</si>
  <si>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</si>
  <si>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</si>
  <si>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</si>
  <si>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</si>
  <si>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</si>
  <si>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</si>
  <si>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</si>
  <si>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</si>
  <si>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</si>
  <si>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</si>
  <si>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</si>
  <si>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</si>
  <si>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</si>
  <si>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</si>
  <si>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</si>
  <si>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</si>
  <si>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</si>
  <si>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</si>
  <si>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</si>
  <si>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</si>
  <si>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</si>
  <si>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</si>
  <si>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</si>
  <si>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</si>
  <si>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</si>
  <si>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</si>
  <si>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</si>
  <si>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</si>
  <si>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</si>
  <si>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</si>
  <si>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</si>
  <si>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</si>
  <si>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</si>
  <si>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</si>
  <si>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</si>
  <si>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</si>
  <si>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</si>
  <si>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</si>
  <si>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</si>
  <si>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</si>
  <si>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</si>
  <si>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</si>
  <si>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</si>
  <si>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</si>
  <si>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</si>
  <si>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</si>
  <si>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</si>
  <si>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</si>
  <si>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</si>
  <si>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</si>
  <si>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</si>
  <si>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</si>
  <si>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</si>
  <si>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</si>
  <si>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</si>
  <si>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</si>
  <si>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</si>
  <si>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</si>
  <si>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</si>
  <si>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</si>
  <si>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</si>
  <si>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</si>
  <si>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</si>
  <si>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</si>
  <si>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</si>
  <si>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</si>
  <si>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</si>
  <si>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</si>
  <si>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</si>
  <si>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</si>
  <si>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</si>
  <si>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</si>
  <si>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</si>
  <si>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</si>
  <si>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</si>
  <si>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</si>
  <si>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</si>
  <si>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</si>
  <si>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</si>
  <si>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</si>
  <si>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</si>
  <si>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</si>
  <si>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</si>
  <si>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</si>
  <si>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</si>
  <si>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</si>
  <si>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</si>
  <si>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</si>
  <si>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</si>
  <si>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</si>
  <si>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</si>
  <si>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</si>
  <si>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</si>
  <si>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</si>
  <si>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</si>
  <si>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</si>
  <si>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</si>
  <si>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</si>
  <si>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</si>
  <si>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</si>
  <si>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</si>
  <si>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</si>
  <si>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</si>
  <si>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</si>
  <si>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</si>
  <si>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</si>
  <si>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</si>
  <si>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</si>
  <si>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</si>
  <si>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</si>
  <si>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</si>
  <si>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</si>
  <si>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</si>
  <si>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</si>
  <si>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</si>
  <si>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</si>
  <si>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</si>
  <si>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</si>
  <si>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</si>
  <si>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</si>
  <si>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</si>
  <si>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</si>
  <si>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</si>
  <si>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</si>
  <si>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</si>
  <si>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</si>
  <si>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</si>
  <si>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</si>
  <si>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</si>
  <si>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</si>
  <si>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</si>
  <si>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</si>
  <si>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</si>
  <si>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</si>
  <si>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</si>
  <si>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</si>
  <si>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</si>
  <si>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</si>
  <si>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</si>
  <si>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</si>
  <si>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</si>
  <si>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</si>
  <si>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</si>
  <si>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</si>
  <si>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</si>
  <si>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</si>
  <si>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</si>
  <si>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</si>
  <si>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</si>
  <si>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</si>
  <si>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</si>
  <si>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</si>
  <si>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</si>
  <si>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</si>
  <si>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</si>
  <si>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</si>
  <si>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</si>
  <si>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</si>
  <si>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</si>
  <si>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</si>
  <si>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</si>
  <si>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</si>
  <si>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</si>
  <si>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</si>
  <si>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</si>
  <si>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</si>
  <si>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</si>
  <si>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</si>
  <si>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</si>
  <si>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</si>
  <si>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</si>
  <si>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</si>
  <si>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</si>
  <si>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</si>
  <si>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</si>
  <si>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</si>
  <si>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</si>
  <si>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</si>
  <si>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</si>
  <si>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</si>
  <si>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</si>
  <si>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</si>
  <si>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</si>
  <si>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</si>
  <si>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</si>
  <si>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</si>
  <si>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</si>
  <si>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</si>
  <si>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</si>
  <si>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</si>
  <si>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</si>
  <si>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</si>
  <si>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</si>
  <si>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</si>
  <si>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</si>
  <si>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</si>
  <si>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</si>
  <si>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</si>
  <si>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</si>
  <si>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</si>
  <si>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</si>
  <si>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</si>
  <si>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</si>
  <si>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</si>
  <si>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</si>
  <si>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</si>
  <si>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</si>
  <si>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</si>
  <si>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</si>
  <si>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</si>
  <si>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</si>
  <si>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</si>
  <si>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</si>
  <si>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</si>
  <si>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</si>
  <si>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</si>
  <si>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</si>
  <si>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</si>
  <si>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</si>
  <si>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</si>
  <si>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</si>
  <si>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</si>
  <si>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</si>
  <si>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</si>
  <si>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</si>
  <si>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</si>
  <si>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</si>
  <si>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</si>
  <si>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</si>
  <si>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</si>
  <si>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</si>
  <si>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</si>
  <si>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</si>
  <si>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</si>
  <si>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</si>
  <si>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</si>
  <si>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</si>
  <si>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</si>
  <si>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</si>
  <si>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</si>
  <si>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</si>
  <si>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</si>
  <si>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</si>
  <si>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</si>
  <si>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</si>
  <si>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</si>
  <si>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</si>
  <si>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</si>
  <si>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</si>
  <si>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</si>
  <si>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</si>
  <si>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</si>
  <si>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</si>
  <si>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</si>
  <si>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</si>
  <si>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</si>
  <si>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</si>
  <si>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</si>
  <si>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</si>
  <si>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</si>
  <si>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</si>
  <si>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</si>
  <si>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</si>
  <si>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</si>
  <si>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</si>
  <si>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</si>
  <si>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</si>
  <si>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</si>
  <si>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</si>
  <si>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</si>
  <si>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</si>
  <si>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</si>
  <si>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</si>
  <si>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</si>
  <si>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</si>
  <si>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</si>
  <si>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</si>
  <si>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</si>
  <si>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</si>
  <si>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</si>
  <si>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</si>
  <si>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</si>
  <si>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</si>
  <si>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</si>
  <si>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</si>
  <si>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</si>
  <si>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</si>
  <si>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</si>
  <si>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</si>
  <si>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</si>
  <si>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</si>
  <si>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</si>
  <si>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</si>
  <si>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</si>
  <si>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</si>
  <si>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</si>
  <si>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</si>
  <si>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</si>
  <si>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</si>
  <si>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</si>
  <si>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</si>
  <si>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</si>
  <si>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</si>
  <si>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</si>
  <si>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</si>
  <si>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</si>
  <si>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</si>
  <si>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</si>
  <si>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</si>
  <si>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</si>
  <si>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</si>
  <si>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</si>
  <si>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</si>
  <si>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</si>
  <si>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</si>
  <si>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</si>
  <si>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</si>
  <si>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</si>
  <si>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</si>
  <si>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</si>
  <si>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</si>
  <si>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</si>
  <si>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</si>
  <si>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</si>
  <si>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</si>
  <si>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</si>
  <si>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</si>
  <si>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</si>
  <si>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</si>
  <si>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</si>
  <si>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</si>
  <si>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</si>
  <si>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</si>
  <si>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</si>
  <si>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</si>
  <si>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</si>
  <si>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</si>
  <si>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</si>
  <si>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</si>
  <si>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</si>
  <si>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</si>
  <si>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</si>
  <si>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</si>
  <si>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</si>
  <si>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</si>
  <si>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</si>
  <si>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</si>
  <si>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</si>
  <si>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</si>
  <si>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</si>
  <si>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</si>
  <si>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</si>
  <si>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</si>
  <si>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</si>
  <si>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</si>
  <si>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</si>
  <si>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</si>
  <si>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</si>
  <si>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</si>
  <si>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</si>
  <si>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</si>
  <si>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</si>
  <si>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</si>
  <si>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</si>
  <si>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</si>
  <si>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</si>
  <si>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</si>
  <si>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</si>
  <si>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</si>
  <si>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</si>
  <si>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</si>
  <si>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</si>
  <si>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</si>
  <si>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</si>
  <si>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</si>
  <si>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</si>
  <si>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</si>
  <si>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</si>
  <si>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</si>
  <si>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</si>
  <si>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</si>
  <si>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</si>
  <si>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</si>
  <si>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</si>
  <si>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</si>
  <si>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</si>
  <si>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</si>
  <si>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</si>
  <si>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</si>
  <si>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</si>
  <si>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</si>
  <si>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</si>
  <si>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</si>
  <si>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</si>
  <si>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</si>
  <si>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</si>
  <si>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</si>
  <si>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</si>
  <si>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</si>
  <si>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</si>
  <si>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</si>
  <si>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</si>
  <si>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</si>
  <si>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</si>
  <si>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</si>
  <si>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</si>
  <si>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</si>
  <si>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</si>
  <si>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</si>
  <si>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</si>
  <si>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</si>
  <si>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</si>
  <si>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</si>
  <si>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</si>
  <si>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</si>
  <si>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</si>
  <si>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</si>
  <si>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</si>
  <si>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</si>
  <si>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</si>
  <si>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</si>
  <si>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</si>
  <si>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</si>
  <si>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</si>
  <si>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</si>
  <si>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</si>
  <si>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</si>
  <si>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</si>
  <si>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</si>
  <si>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</si>
  <si>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</si>
  <si>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</si>
  <si>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</si>
  <si>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</si>
  <si>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</si>
  <si>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</si>
  <si>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</si>
  <si>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</si>
  <si>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</si>
  <si>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</si>
  <si>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</si>
  <si>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</si>
  <si>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</si>
  <si>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</si>
  <si>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</si>
  <si>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</si>
  <si>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</si>
  <si>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</si>
  <si>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</si>
  <si>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</si>
  <si>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</si>
  <si>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</si>
  <si>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</si>
  <si>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</si>
  <si>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</si>
  <si>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</si>
  <si>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</si>
  <si>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</si>
  <si>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</si>
  <si>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</si>
  <si>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</si>
  <si>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</si>
  <si>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</si>
  <si>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</si>
  <si>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</si>
  <si>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</si>
  <si>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</si>
  <si>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</si>
  <si>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</si>
  <si>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</si>
  <si>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</si>
  <si>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</si>
  <si>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</si>
  <si>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</si>
  <si>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</si>
  <si>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</si>
  <si>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</si>
  <si>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</si>
  <si>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</si>
  <si>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</si>
  <si>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</si>
  <si>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</si>
  <si>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</si>
  <si>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</si>
  <si>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</si>
  <si>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</si>
  <si>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</si>
  <si>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</si>
  <si>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</si>
  <si>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</si>
  <si>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</si>
  <si>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</si>
  <si>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</si>
  <si>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</si>
  <si>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</si>
  <si>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</si>
  <si>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</si>
  <si>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</si>
  <si>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</si>
  <si>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</si>
  <si>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</si>
  <si>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</si>
  <si>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</si>
  <si>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</si>
  <si>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</si>
  <si>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</si>
  <si>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</si>
  <si>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</si>
  <si>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</si>
  <si>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</si>
  <si>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</si>
  <si>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</si>
  <si>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</si>
  <si>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</si>
  <si>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</si>
  <si>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</si>
  <si>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</si>
  <si>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</si>
  <si>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</si>
  <si>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</si>
  <si>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</si>
  <si>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</si>
  <si>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</si>
  <si>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</si>
  <si>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</si>
  <si>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</si>
  <si>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</si>
  <si>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</si>
  <si>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</si>
  <si>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</si>
  <si>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</si>
  <si>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</si>
  <si>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</si>
  <si>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</si>
  <si>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</si>
  <si>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</si>
  <si>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</si>
  <si>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</si>
  <si>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</si>
  <si>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</si>
  <si>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</si>
  <si>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</si>
  <si>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</si>
  <si>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</si>
  <si>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</si>
  <si>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</si>
  <si>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</si>
  <si>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</si>
  <si>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</si>
  <si>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</si>
  <si>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</si>
  <si>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</si>
  <si>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</si>
  <si>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</si>
  <si>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</si>
  <si>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</si>
  <si>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</si>
  <si>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</si>
  <si>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</si>
  <si>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</si>
  <si>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</si>
  <si>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</si>
  <si>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</si>
  <si>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</si>
  <si>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</si>
  <si>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</si>
  <si>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</si>
  <si>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</si>
  <si>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</si>
  <si>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</si>
  <si>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</si>
  <si>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</si>
  <si>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</si>
  <si>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</si>
  <si>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</si>
  <si>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</si>
  <si>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</si>
  <si>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</si>
  <si>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</si>
  <si>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</si>
  <si>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</si>
  <si>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</si>
  <si>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</si>
  <si>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</si>
  <si>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</si>
  <si>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</si>
  <si>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</si>
  <si>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</si>
  <si>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</si>
  <si>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</si>
  <si>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</si>
  <si>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</si>
  <si>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</si>
  <si>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</si>
  <si>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</si>
  <si>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</si>
  <si>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</si>
  <si>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</si>
  <si>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</si>
  <si>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</si>
  <si>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</si>
  <si>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</si>
  <si>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</si>
  <si>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</si>
  <si>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</si>
  <si>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</si>
  <si>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</si>
  <si>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</si>
  <si>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</si>
  <si>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</si>
  <si>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</si>
  <si>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</si>
  <si>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</si>
  <si>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</si>
  <si>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</si>
  <si>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</si>
  <si>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</si>
  <si>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</si>
  <si>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</si>
  <si>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</si>
  <si>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</si>
  <si>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</si>
  <si>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</si>
  <si>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</si>
  <si>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</si>
  <si>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</si>
  <si>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</si>
  <si>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</si>
  <si>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</si>
  <si>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</si>
  <si>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</si>
  <si>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</si>
  <si>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</si>
  <si>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</si>
  <si>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</si>
  <si>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</si>
  <si>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</si>
  <si>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</si>
  <si>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</si>
  <si>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</si>
  <si>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</si>
  <si>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</si>
  <si>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</si>
  <si>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</si>
  <si>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</si>
  <si>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</si>
  <si>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</si>
  <si>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</si>
  <si>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</si>
  <si>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</si>
  <si>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</si>
  <si>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</si>
  <si>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</si>
  <si>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</si>
  <si>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</si>
  <si>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</si>
  <si>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</si>
  <si>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</si>
  <si>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</si>
  <si>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</si>
  <si>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</si>
  <si>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</si>
  <si>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</si>
  <si>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</si>
  <si>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</si>
  <si>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</si>
  <si>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</si>
  <si>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</si>
  <si>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</si>
  <si>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</si>
  <si>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</si>
  <si>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</si>
  <si>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</si>
  <si>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</si>
  <si>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</si>
  <si>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</si>
  <si>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</si>
  <si>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</si>
  <si>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</si>
  <si>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</si>
  <si>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</si>
  <si>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</si>
  <si>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</si>
  <si>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</si>
  <si>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</si>
  <si>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</si>
  <si>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</si>
  <si>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</si>
  <si>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</si>
  <si>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</si>
  <si>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</si>
  <si>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</si>
  <si>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</si>
  <si>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</si>
  <si>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</si>
  <si>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</si>
  <si>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</si>
  <si>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</si>
  <si>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</si>
  <si>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</si>
  <si>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</si>
  <si>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</si>
  <si>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</si>
  <si>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</si>
  <si>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</si>
  <si>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</si>
  <si>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</si>
  <si>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</si>
  <si>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</si>
  <si>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</si>
  <si>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</si>
  <si>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</si>
  <si>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</si>
  <si>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</si>
  <si>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</si>
  <si>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</si>
  <si>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</si>
  <si>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</si>
  <si>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</si>
  <si>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</si>
  <si>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</si>
  <si>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</si>
  <si>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</si>
  <si>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</si>
  <si>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</si>
  <si>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</si>
  <si>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</si>
  <si>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</si>
  <si>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</si>
  <si>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</si>
  <si>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</si>
  <si>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</si>
  <si>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</si>
  <si>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</si>
  <si>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</si>
  <si>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</si>
  <si>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</si>
  <si>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</si>
  <si>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</si>
  <si>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</si>
  <si>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</si>
  <si>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</si>
  <si>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</si>
  <si>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</si>
  <si>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</si>
  <si>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</si>
  <si>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</si>
  <si>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</si>
  <si>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</si>
  <si>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</si>
  <si>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</si>
  <si>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</si>
  <si>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</si>
  <si>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</si>
  <si>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</si>
  <si>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</si>
  <si>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</si>
  <si>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</si>
  <si>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</si>
  <si>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</si>
  <si>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</si>
  <si>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</si>
  <si>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</si>
  <si>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</si>
  <si>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</si>
  <si>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</si>
  <si>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</si>
  <si>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</si>
  <si>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</si>
  <si>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</si>
  <si>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</si>
  <si>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</si>
  <si>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</si>
  <si>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</si>
  <si>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</si>
  <si>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</si>
  <si>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</si>
  <si>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</si>
  <si>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</si>
  <si>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</si>
  <si>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</si>
  <si>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</si>
  <si>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</si>
  <si>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</si>
  <si>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</si>
  <si>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</si>
  <si>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</si>
  <si>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</si>
  <si>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</si>
  <si>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</si>
  <si>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</si>
  <si>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</si>
  <si>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</si>
  <si>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</si>
  <si>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</si>
  <si>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</si>
  <si>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</si>
  <si>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</si>
  <si>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</si>
  <si>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</si>
  <si>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</si>
  <si>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</si>
  <si>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</si>
  <si>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</si>
  <si>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</si>
  <si>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</si>
  <si>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</si>
  <si>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</si>
  <si>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</si>
  <si>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</si>
  <si>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</si>
  <si>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</si>
  <si>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</si>
  <si>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</si>
  <si>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</si>
  <si>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</si>
  <si>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</si>
  <si>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</si>
  <si>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</si>
  <si>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</si>
  <si>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</si>
  <si>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</si>
  <si>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</si>
  <si>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</si>
  <si>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</si>
  <si>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</si>
  <si>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</si>
  <si>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</si>
  <si>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</si>
  <si>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</si>
  <si>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</si>
  <si>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</si>
  <si>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</si>
  <si>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</si>
  <si>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</si>
  <si>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</si>
  <si>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</si>
  <si>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</si>
  <si>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</si>
  <si>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</si>
  <si>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</si>
  <si>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</si>
  <si>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</si>
  <si>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</si>
  <si>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</si>
  <si>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</si>
  <si>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</si>
  <si>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</si>
  <si>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</si>
  <si>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</si>
  <si>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</si>
  <si>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</si>
  <si>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</si>
  <si>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</si>
  <si>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</si>
  <si>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</si>
  <si>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</si>
  <si>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</si>
  <si>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</si>
  <si>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</si>
  <si>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</si>
  <si>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</si>
  <si>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</si>
  <si>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</si>
  <si>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</si>
  <si>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</si>
  <si>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</si>
  <si>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</si>
  <si>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</si>
  <si>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</si>
  <si>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</si>
  <si>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</si>
  <si>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</si>
  <si>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</si>
  <si>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</si>
  <si>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</si>
  <si>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</si>
  <si>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</si>
  <si>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</si>
  <si>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</si>
  <si>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</si>
  <si>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</si>
  <si>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</si>
  <si>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</si>
  <si>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</si>
  <si>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</si>
  <si>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</si>
  <si>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</si>
  <si>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</si>
  <si>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</si>
  <si>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</si>
  <si>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</si>
  <si>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</si>
  <si>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</si>
  <si>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</si>
  <si>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</si>
  <si>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</si>
  <si>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</si>
  <si>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</si>
  <si>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</si>
  <si>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</si>
  <si>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</si>
  <si>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</si>
  <si>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</si>
  <si>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</si>
  <si>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</si>
  <si>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</si>
  <si>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</si>
  <si>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</si>
  <si>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</si>
  <si>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</si>
  <si>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</si>
  <si>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</si>
  <si>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</si>
  <si>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</si>
  <si>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</si>
  <si>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</si>
  <si>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</si>
  <si>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</si>
  <si>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</si>
  <si>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</si>
  <si>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</si>
  <si>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</si>
  <si>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</si>
  <si>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</si>
  <si>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</si>
  <si>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</si>
  <si>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</si>
  <si>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</si>
  <si>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</si>
  <si>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</si>
  <si>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</si>
  <si>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</si>
  <si>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</si>
  <si>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</si>
  <si>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</si>
  <si>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</si>
  <si>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</si>
  <si>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</si>
  <si>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</si>
  <si>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</si>
  <si>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</si>
  <si>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</si>
  <si>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</si>
  <si>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</si>
  <si>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</si>
  <si>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</si>
  <si>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</si>
  <si>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</si>
  <si>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</si>
  <si>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</si>
  <si>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</si>
  <si>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</si>
  <si>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</si>
  <si>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</si>
  <si>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</si>
  <si>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</si>
  <si>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</si>
  <si>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</si>
  <si>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</si>
  <si>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</si>
  <si>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</si>
  <si>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</si>
  <si>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</si>
  <si>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</si>
  <si>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</si>
  <si>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</si>
  <si>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</si>
  <si>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</si>
  <si>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</si>
  <si>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</si>
  <si>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</si>
  <si>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</si>
  <si>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</si>
  <si>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</si>
  <si>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</si>
  <si>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</si>
  <si>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</si>
  <si>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</si>
  <si>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</si>
  <si>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</si>
  <si>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</si>
  <si>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</si>
  <si>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</si>
  <si>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</si>
  <si>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</si>
  <si>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</si>
  <si>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</si>
  <si>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</si>
  <si>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</si>
  <si>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</si>
  <si>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</si>
  <si>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</si>
  <si>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</si>
  <si>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</si>
  <si>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</si>
  <si>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</si>
  <si>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</si>
  <si>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</si>
  <si>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</si>
  <si>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</si>
  <si>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</si>
  <si>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</si>
  <si>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</si>
  <si>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</si>
  <si>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</si>
  <si>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</si>
  <si>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</si>
  <si>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</si>
  <si>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</si>
  <si>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</si>
  <si>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</si>
  <si>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</si>
  <si>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</si>
  <si>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</si>
  <si>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</si>
  <si>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</si>
  <si>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</si>
  <si>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</si>
  <si>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</si>
  <si>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</si>
  <si>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</si>
  <si>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</si>
  <si>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</si>
  <si>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</si>
  <si>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</si>
  <si>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</si>
  <si>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</si>
  <si>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</si>
  <si>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</si>
  <si>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</si>
  <si>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</si>
  <si>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</si>
  <si>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</si>
  <si>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</si>
  <si>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</si>
  <si>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</si>
  <si>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</si>
  <si>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</si>
  <si>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</si>
  <si>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</si>
  <si>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</si>
  <si>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</si>
  <si>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</si>
  <si>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</si>
  <si>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</si>
  <si>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</si>
  <si>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</si>
  <si>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</si>
  <si>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</si>
  <si>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</si>
  <si>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</si>
  <si>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</si>
  <si>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</si>
  <si>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</si>
  <si>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</si>
  <si>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</si>
  <si>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</si>
  <si>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</si>
  <si>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</si>
  <si>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</si>
  <si>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</si>
  <si>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</si>
  <si>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</si>
  <si>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</si>
  <si>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</si>
  <si>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</si>
  <si>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</si>
  <si>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</si>
  <si>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</si>
  <si>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</si>
  <si>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</si>
  <si>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</si>
  <si>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</si>
  <si>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</si>
  <si>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</si>
  <si>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</si>
  <si>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</si>
  <si>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</si>
  <si>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</si>
  <si>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</si>
  <si>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</si>
  <si>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</si>
  <si>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</si>
  <si>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</si>
  <si>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</si>
  <si>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</si>
  <si>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</si>
  <si>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</si>
  <si>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</si>
  <si>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</si>
  <si>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</si>
  <si>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</si>
  <si>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</si>
  <si>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</si>
  <si>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</si>
  <si>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</si>
  <si>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</si>
  <si>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</si>
  <si>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</si>
  <si>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</si>
  <si>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</si>
  <si>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</si>
  <si>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</si>
  <si>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</si>
  <si>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</si>
  <si>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</si>
  <si>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</si>
  <si>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</si>
  <si>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</si>
  <si>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</si>
  <si>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</si>
  <si>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</si>
  <si>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</si>
  <si>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</si>
  <si>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</si>
  <si>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</si>
  <si>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</si>
  <si>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</si>
  <si>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</si>
  <si>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</si>
  <si>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</si>
  <si>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</si>
  <si>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</si>
  <si>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</si>
  <si>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</si>
  <si>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</si>
  <si>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</si>
  <si>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</si>
  <si>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</si>
  <si>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</si>
  <si>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</si>
  <si>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</si>
  <si>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</si>
  <si>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</si>
  <si>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</si>
  <si>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</si>
  <si>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</si>
  <si>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</si>
  <si>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</si>
  <si>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</si>
  <si>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</si>
  <si>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</si>
  <si>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</si>
  <si>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</si>
  <si>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</si>
  <si>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</si>
  <si>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</si>
  <si>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</si>
  <si>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</si>
  <si>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</si>
  <si>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</si>
  <si>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</si>
  <si>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</si>
  <si>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</si>
  <si>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</si>
  <si>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</si>
  <si>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</si>
  <si>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</si>
  <si>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</si>
  <si>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</si>
  <si>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</si>
  <si>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</si>
  <si>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</si>
  <si>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</si>
  <si>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</si>
  <si>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</si>
  <si>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</si>
  <si>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</si>
  <si>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</si>
  <si>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</si>
  <si>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</si>
  <si>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</si>
  <si>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</si>
  <si>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</si>
  <si>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</si>
  <si>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</si>
  <si>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</si>
  <si>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</si>
  <si>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</si>
  <si>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</si>
  <si>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</si>
  <si>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</si>
  <si>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</si>
  <si>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</si>
  <si>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</si>
  <si>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</si>
  <si>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</si>
  <si>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</si>
  <si>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</si>
  <si>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</si>
  <si>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</si>
  <si>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</si>
  <si>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</si>
  <si>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</si>
  <si>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</si>
  <si>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</si>
  <si>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</si>
  <si>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</si>
  <si>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</si>
  <si>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</si>
  <si>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</si>
  <si>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</si>
  <si>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</si>
  <si>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</si>
  <si>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</si>
  <si>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</si>
  <si>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</si>
  <si>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</si>
  <si>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</si>
  <si>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</si>
  <si>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</si>
  <si>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</si>
  <si>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</si>
  <si>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</si>
  <si>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</si>
  <si>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</si>
  <si>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</si>
  <si>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</si>
  <si>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</si>
  <si>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</si>
  <si>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</si>
  <si>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</si>
  <si>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</si>
  <si>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</si>
  <si>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</si>
  <si>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</si>
  <si>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</si>
  <si>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</si>
  <si>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</si>
  <si>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</si>
  <si>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</si>
  <si>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</si>
  <si>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</si>
  <si>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</si>
  <si>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</si>
  <si>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</si>
  <si>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</si>
  <si>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</si>
  <si>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</si>
  <si>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</si>
  <si>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</si>
  <si>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</si>
  <si>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</si>
  <si>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</si>
  <si>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</si>
  <si>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</si>
  <si>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</si>
  <si>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</si>
  <si>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</si>
  <si>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</si>
  <si>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</si>
  <si>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</si>
  <si>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</si>
  <si>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</si>
  <si>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</si>
  <si>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</si>
  <si>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</si>
  <si>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</si>
  <si>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</si>
  <si>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</si>
  <si>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</si>
  <si>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</si>
  <si>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</si>
  <si>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</si>
  <si>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</si>
  <si>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</si>
  <si>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</si>
  <si>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</si>
  <si>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</si>
  <si>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</si>
  <si>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</si>
  <si>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</si>
  <si>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</si>
  <si>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</si>
  <si>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</si>
  <si>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</si>
  <si>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</si>
  <si>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</si>
  <si>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</si>
  <si>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</si>
  <si>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</si>
  <si>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</si>
  <si>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</si>
  <si>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</si>
  <si>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</si>
  <si>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</si>
  <si>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</si>
  <si>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</si>
  <si>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</si>
  <si>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</si>
  <si>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</si>
  <si>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</si>
  <si>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</si>
  <si>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</si>
  <si>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</si>
  <si>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</si>
  <si>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</si>
  <si>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</si>
  <si>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</si>
  <si>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</si>
  <si>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</si>
  <si>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</si>
  <si>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</si>
  <si>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</si>
  <si>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</si>
  <si>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</si>
  <si>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</si>
  <si>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</si>
  <si>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</si>
  <si>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</si>
  <si>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</si>
  <si>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</si>
  <si>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</si>
  <si>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</si>
  <si>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</si>
  <si>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</si>
  <si>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</si>
  <si>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</si>
  <si>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</si>
  <si>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</si>
  <si>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</si>
  <si>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</si>
  <si>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</si>
  <si>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</si>
  <si>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</si>
  <si>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</si>
  <si>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</si>
  <si>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</si>
  <si>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</si>
  <si>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</si>
  <si>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</si>
  <si>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</si>
  <si>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</si>
  <si>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</si>
  <si>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</si>
  <si>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</si>
  <si>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</si>
  <si>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</si>
  <si>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</si>
  <si>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</si>
  <si>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</si>
  <si>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</si>
  <si>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</si>
  <si>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</si>
  <si>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</si>
  <si>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</si>
  <si>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</si>
  <si>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</si>
  <si>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</si>
  <si>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</si>
  <si>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</si>
  <si>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</si>
  <si>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</si>
  <si>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</si>
  <si>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</si>
  <si>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</si>
  <si>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</si>
  <si>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</si>
  <si>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</si>
  <si>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</si>
  <si>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</si>
  <si>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</si>
  <si>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</si>
  <si>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</si>
  <si>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</si>
  <si>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</si>
  <si>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</si>
  <si>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</si>
  <si>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</si>
  <si>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</si>
  <si>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</si>
  <si>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</si>
  <si>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</si>
  <si>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</si>
  <si>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</si>
  <si>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</si>
  <si>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</si>
  <si>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</si>
  <si>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</si>
  <si>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</si>
  <si>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</si>
  <si>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</si>
  <si>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</si>
  <si>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</si>
  <si>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</si>
  <si>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</si>
  <si>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</si>
  <si>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</si>
  <si>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</si>
  <si>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</si>
  <si>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</si>
  <si>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</si>
  <si>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</si>
  <si>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</si>
  <si>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</si>
  <si>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</si>
  <si>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</si>
  <si>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</si>
  <si>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</si>
  <si>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</si>
  <si>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</si>
  <si>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</si>
  <si>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</si>
  <si>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</si>
  <si>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</si>
  <si>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</si>
  <si>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</si>
  <si>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</si>
  <si>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</si>
  <si>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</si>
  <si>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</si>
  <si>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</si>
  <si>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</si>
  <si>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</si>
  <si>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</si>
  <si>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</si>
  <si>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</si>
  <si>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</si>
  <si>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</si>
  <si>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</si>
  <si>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</si>
  <si>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</si>
  <si>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</si>
  <si>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</si>
  <si>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</si>
  <si>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</si>
  <si>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</si>
  <si>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</si>
  <si>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</si>
  <si>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</si>
  <si>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</si>
  <si>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</si>
  <si>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</si>
  <si>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</si>
  <si>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</si>
  <si>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</si>
  <si>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</si>
  <si>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</si>
  <si>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</si>
  <si>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</si>
  <si>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</si>
  <si>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</si>
  <si>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</si>
  <si>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</si>
  <si>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</si>
  <si>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</si>
  <si>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</si>
  <si>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</si>
  <si>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</si>
  <si>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</si>
  <si>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</si>
  <si>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</si>
  <si>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</si>
  <si>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</si>
  <si>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</si>
  <si>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</si>
  <si>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</si>
  <si>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</si>
  <si>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</si>
  <si>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</si>
  <si>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</si>
  <si>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</si>
  <si>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</si>
  <si>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</si>
  <si>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</si>
  <si>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</si>
  <si>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</si>
  <si>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</si>
  <si>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</si>
  <si>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</si>
  <si>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</si>
  <si>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</si>
  <si>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</si>
  <si>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</si>
  <si>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</si>
  <si>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</si>
  <si>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</si>
  <si>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</si>
  <si>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</si>
  <si>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</si>
  <si>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</si>
  <si>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</si>
  <si>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</si>
  <si>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</si>
  <si>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</si>
  <si>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</si>
  <si>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</si>
  <si>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</si>
  <si>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</si>
  <si>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</si>
  <si>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</si>
  <si>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</si>
  <si>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</si>
  <si>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</si>
  <si>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</si>
  <si>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</si>
  <si>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</si>
  <si>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</si>
  <si>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</si>
  <si>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</si>
  <si>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</si>
  <si>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</si>
  <si>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</si>
  <si>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</si>
  <si>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</si>
  <si>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</si>
  <si>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</si>
  <si>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</si>
  <si>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</si>
  <si>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</si>
  <si>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</si>
  <si>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</si>
  <si>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</si>
  <si>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</si>
  <si>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</si>
  <si>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</si>
  <si>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</si>
  <si>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</si>
  <si>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</si>
  <si>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</si>
  <si>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</si>
  <si>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</si>
  <si>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</si>
  <si>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</si>
  <si>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</si>
  <si>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</si>
  <si>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</si>
  <si>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</si>
  <si>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</si>
  <si>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</si>
  <si>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</si>
  <si>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</si>
  <si>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</si>
  <si>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</si>
  <si>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</si>
  <si>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</si>
  <si>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</si>
  <si>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</si>
  <si>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</si>
  <si>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</si>
  <si>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</si>
  <si>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</si>
  <si>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</si>
  <si>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</si>
  <si>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</si>
  <si>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</si>
  <si>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</si>
  <si>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</si>
  <si>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</si>
  <si>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</si>
  <si>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</si>
  <si>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</si>
  <si>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</si>
  <si>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</si>
  <si>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</si>
  <si>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</si>
  <si>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</si>
  <si>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</si>
  <si>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</si>
  <si>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</si>
  <si>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</si>
  <si>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</si>
  <si>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</si>
  <si>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</si>
  <si>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</si>
  <si>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</si>
  <si>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</si>
  <si>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</si>
  <si>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</si>
  <si>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</si>
  <si>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</si>
  <si>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</si>
  <si>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</si>
  <si>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</si>
  <si>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</si>
  <si>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</si>
  <si>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</si>
  <si>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</si>
  <si>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</si>
  <si>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</si>
  <si>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</si>
  <si>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</si>
  <si>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</si>
  <si>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</si>
  <si>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</si>
  <si>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</si>
  <si>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</si>
  <si>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</si>
  <si>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</si>
  <si>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</si>
  <si>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</si>
  <si>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</si>
  <si>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</si>
  <si>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</si>
  <si>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</si>
  <si>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</si>
  <si>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</si>
  <si>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</si>
  <si>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</si>
  <si>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</si>
  <si>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</si>
  <si>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</si>
  <si>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</si>
  <si>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</si>
  <si>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</si>
  <si>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</si>
  <si>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</si>
  <si>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</si>
  <si>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</si>
  <si>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</si>
  <si>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</si>
  <si>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</si>
  <si>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</si>
  <si>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</si>
  <si>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</si>
  <si>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</si>
  <si>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</si>
  <si>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</si>
  <si>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</si>
  <si>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</si>
  <si>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</si>
  <si>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</si>
  <si>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</si>
  <si>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</si>
  <si>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</si>
  <si>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</si>
  <si>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</si>
  <si>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</si>
  <si>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</si>
  <si>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</si>
  <si>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</si>
  <si>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</si>
  <si>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</si>
  <si>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</si>
  <si>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</si>
  <si>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</si>
  <si>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</si>
  <si>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</si>
  <si>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</si>
  <si>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</si>
  <si>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</si>
  <si>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</si>
  <si>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</si>
  <si>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</si>
  <si>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</si>
  <si>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</si>
  <si>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</si>
  <si>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</si>
  <si>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</si>
  <si>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</si>
  <si>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</si>
  <si>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</si>
  <si>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</si>
  <si>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</si>
  <si>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</si>
  <si>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</si>
  <si>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</si>
  <si>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</si>
  <si>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</si>
  <si>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</si>
  <si>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</si>
  <si>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</si>
  <si>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</si>
  <si>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</si>
  <si>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</si>
  <si>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</si>
  <si>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</si>
  <si>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</si>
  <si>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</si>
  <si>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</si>
  <si>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</si>
  <si>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</si>
  <si>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</si>
  <si>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</si>
  <si>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</si>
  <si>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</si>
  <si>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</si>
  <si>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</si>
  <si>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</si>
  <si>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</si>
  <si>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</si>
  <si>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</si>
  <si>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</si>
  <si>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</si>
  <si>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</si>
  <si>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</si>
  <si>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</si>
  <si>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</si>
  <si>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</si>
  <si>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</si>
  <si>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</si>
  <si>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</si>
  <si>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</si>
  <si>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</si>
  <si>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</si>
  <si>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</si>
  <si>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</si>
  <si>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</si>
  <si>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</si>
  <si>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</si>
  <si>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</si>
  <si>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</si>
  <si>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</si>
  <si>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</si>
  <si>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</si>
  <si>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</si>
  <si>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</si>
  <si>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</si>
  <si>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</si>
  <si>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</si>
  <si>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</si>
  <si>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</si>
  <si>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</si>
  <si>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</si>
  <si>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</si>
  <si>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</si>
  <si>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</si>
  <si>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</si>
  <si>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</si>
  <si>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</si>
  <si>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</si>
  <si>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</si>
  <si>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</si>
  <si>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</si>
  <si>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</si>
  <si>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</si>
  <si>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</si>
  <si>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</si>
  <si>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</si>
  <si>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</si>
  <si>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</si>
  <si>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</si>
  <si>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</si>
  <si>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</si>
  <si>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</si>
  <si>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</si>
  <si>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</si>
  <si>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</si>
  <si>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</si>
  <si>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</si>
  <si>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</si>
  <si>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</si>
  <si>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</si>
  <si>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</si>
  <si>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</si>
  <si>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</si>
  <si>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</si>
  <si>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</si>
  <si>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</si>
  <si>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</si>
  <si>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</si>
  <si>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</si>
  <si>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</si>
  <si>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</si>
  <si>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</si>
  <si>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</si>
  <si>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</si>
  <si>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</si>
  <si>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</si>
  <si>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</si>
  <si>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</si>
  <si>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</si>
  <si>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</si>
  <si>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</si>
  <si>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</si>
  <si>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</si>
  <si>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</si>
  <si>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</si>
  <si>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</si>
  <si>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</si>
  <si>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</si>
  <si>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</si>
  <si>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</si>
  <si>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</si>
  <si>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</si>
  <si>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</si>
  <si>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</si>
  <si>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</si>
  <si>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</si>
  <si>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</si>
  <si>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</si>
  <si>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</si>
  <si>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</si>
  <si>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</si>
  <si>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</si>
  <si>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</si>
  <si>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</si>
  <si>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</si>
  <si>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</si>
  <si>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</si>
  <si>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</si>
  <si>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</si>
  <si>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</si>
  <si>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</si>
  <si>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</si>
  <si>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</si>
  <si>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</si>
  <si>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</si>
  <si>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</si>
  <si>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</si>
  <si>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</si>
  <si>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</si>
  <si>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</si>
  <si>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</si>
  <si>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</si>
  <si>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</si>
  <si>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</si>
  <si>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</si>
  <si>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</si>
  <si>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</si>
  <si>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</si>
  <si>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</si>
  <si>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</si>
  <si>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</si>
  <si>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</si>
  <si>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</si>
  <si>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</si>
  <si>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</si>
  <si>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</si>
  <si>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</si>
  <si>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</si>
  <si>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</si>
  <si>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</si>
  <si>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</si>
  <si>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</si>
  <si>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</si>
  <si>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</si>
  <si>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</si>
  <si>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</si>
  <si>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</si>
  <si>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</si>
  <si>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</si>
  <si>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</si>
  <si>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</si>
  <si>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</si>
  <si>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</si>
  <si>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</si>
  <si>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</si>
  <si>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</si>
  <si>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</si>
  <si>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</si>
  <si>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</si>
  <si>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</si>
  <si>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</si>
  <si>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</si>
  <si>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</si>
  <si>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</si>
  <si>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</si>
  <si>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</si>
  <si>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</si>
  <si>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</si>
  <si>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</si>
  <si>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</si>
  <si>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</si>
  <si>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</si>
  <si>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</si>
  <si>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</si>
  <si>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</si>
  <si>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</si>
  <si>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</si>
  <si>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</si>
  <si>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</si>
  <si>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</si>
  <si>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</si>
  <si>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</si>
  <si>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</si>
  <si>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</si>
  <si>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</si>
  <si>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</si>
  <si>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</si>
  <si>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</si>
  <si>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</si>
  <si>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</si>
  <si>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</si>
  <si>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</si>
  <si>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</si>
  <si>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</si>
  <si>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</si>
  <si>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</si>
  <si>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</si>
  <si>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</si>
  <si>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</si>
  <si>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</si>
  <si>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</si>
  <si>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</si>
  <si>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</si>
  <si>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</si>
  <si>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</si>
  <si>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</si>
  <si>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</si>
  <si>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</si>
  <si>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</si>
  <si>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</si>
  <si>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</si>
  <si>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</si>
  <si>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</si>
  <si>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</si>
  <si>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</si>
  <si>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</si>
  <si>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</si>
  <si>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</si>
  <si>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</si>
  <si>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</si>
  <si>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</si>
  <si>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</si>
  <si>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</si>
  <si>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</si>
  <si>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</si>
  <si>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</si>
  <si>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</si>
  <si>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</si>
  <si>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</si>
  <si>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</si>
  <si>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</si>
  <si>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</si>
  <si>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</si>
  <si>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</si>
  <si>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</si>
  <si>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</si>
  <si>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</si>
  <si>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</si>
  <si>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</si>
  <si>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</si>
  <si>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</si>
  <si>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</si>
  <si>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</si>
  <si>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</si>
  <si>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</si>
  <si>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</si>
  <si>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</si>
  <si>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</si>
  <si>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</si>
  <si>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</si>
  <si>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</si>
  <si>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</si>
  <si>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</si>
  <si>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</si>
  <si>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</si>
  <si>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</si>
  <si>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</si>
  <si>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</si>
  <si>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</si>
  <si>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</si>
  <si>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</si>
  <si>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</si>
  <si>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</si>
  <si>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</si>
  <si>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</si>
  <si>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</si>
  <si>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</si>
  <si>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</si>
  <si>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</si>
  <si>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</si>
  <si>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</si>
  <si>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</si>
  <si>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</si>
  <si>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</si>
  <si>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</si>
  <si>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</si>
  <si>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</si>
  <si>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</si>
  <si>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</si>
  <si>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</si>
  <si>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</si>
  <si>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</si>
  <si>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</si>
  <si>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</si>
  <si>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</si>
  <si>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</si>
  <si>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</si>
  <si>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</si>
  <si>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</si>
  <si>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</si>
  <si>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</si>
  <si>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</si>
  <si>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</si>
  <si>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</si>
  <si>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</si>
  <si>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</si>
  <si>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</si>
  <si>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</si>
  <si>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</si>
  <si>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</si>
  <si>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</si>
  <si>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</si>
  <si>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</si>
  <si>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</si>
  <si>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</si>
  <si>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</si>
  <si>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</si>
  <si>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</si>
  <si>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</si>
  <si>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</si>
  <si>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</si>
  <si>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</si>
  <si>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</si>
  <si>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</si>
  <si>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</si>
  <si>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</si>
  <si>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</si>
  <si>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</si>
  <si>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</si>
  <si>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</si>
  <si>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</si>
  <si>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</si>
  <si>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</si>
  <si>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</si>
  <si>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</si>
  <si>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</si>
  <si>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</si>
  <si>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</si>
  <si>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</si>
  <si>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</si>
  <si>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</si>
  <si>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</si>
  <si>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</si>
  <si>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</si>
  <si>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</si>
  <si>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</si>
  <si>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</si>
  <si>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</si>
  <si>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</si>
  <si>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</si>
  <si>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</si>
  <si>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</si>
  <si>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</si>
  <si>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</si>
  <si>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</si>
  <si>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</si>
  <si>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</si>
  <si>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</si>
  <si>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</si>
  <si>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</si>
  <si>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</si>
  <si>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</si>
  <si>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</si>
  <si>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</si>
  <si>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</si>
  <si>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</si>
  <si>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</si>
  <si>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</si>
  <si>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</si>
  <si>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</si>
  <si>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</si>
  <si>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</si>
  <si>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</si>
  <si>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</si>
  <si>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</si>
  <si>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</si>
  <si>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</si>
  <si>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</si>
  <si>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</si>
  <si>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</si>
  <si>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</si>
  <si>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</si>
  <si>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</si>
  <si>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</si>
  <si>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</si>
  <si>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</si>
  <si>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</si>
  <si>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</si>
  <si>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</si>
  <si>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</si>
  <si>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</si>
  <si>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</si>
  <si>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</si>
  <si>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</si>
  <si>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</si>
  <si>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</si>
  <si>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</si>
  <si>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</si>
  <si>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</si>
  <si>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</si>
  <si>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</si>
  <si>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</si>
  <si>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</si>
  <si>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</si>
  <si>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</si>
  <si>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</si>
  <si>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</si>
  <si>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</si>
  <si>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</si>
  <si>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</si>
  <si>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</si>
  <si>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</si>
  <si>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</si>
  <si>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</si>
  <si>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</si>
  <si>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</si>
  <si>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</si>
  <si>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</si>
  <si>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</si>
  <si>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</si>
  <si>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</si>
  <si>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</si>
  <si>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</si>
  <si>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</si>
  <si>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</si>
  <si>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</si>
  <si>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</si>
  <si>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</si>
  <si>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</si>
  <si>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</si>
  <si>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</si>
  <si>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</si>
  <si>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</si>
  <si>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</si>
  <si>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</si>
  <si>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</si>
  <si>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</si>
  <si>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</si>
  <si>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</si>
  <si>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</si>
  <si>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</si>
  <si>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</si>
  <si>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</si>
  <si>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</si>
  <si>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</si>
  <si>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</si>
  <si>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</si>
  <si>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</si>
  <si>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</si>
  <si>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</si>
  <si>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</si>
  <si>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</si>
  <si>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</si>
  <si>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</si>
  <si>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</si>
  <si>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</si>
  <si>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</si>
  <si>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</si>
  <si>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</si>
  <si>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</si>
  <si>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</si>
  <si>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</si>
  <si>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</si>
  <si>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</si>
  <si>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</si>
  <si>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</si>
  <si>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</si>
  <si>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</si>
  <si>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</si>
  <si>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</si>
  <si>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</si>
  <si>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</si>
  <si>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</si>
  <si>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</si>
  <si>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</si>
  <si>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</si>
  <si>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</si>
  <si>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</si>
  <si>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</si>
  <si>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</si>
  <si>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</si>
  <si>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</si>
  <si>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</si>
  <si>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</si>
  <si>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</si>
  <si>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</si>
  <si>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</si>
  <si>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</si>
  <si>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</si>
  <si>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</si>
  <si>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</si>
  <si>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</si>
  <si>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</si>
  <si>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</si>
  <si>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</si>
  <si>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</si>
  <si>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</si>
  <si>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</si>
  <si>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</si>
  <si>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</si>
  <si>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</si>
  <si>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</si>
  <si>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</si>
  <si>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</si>
  <si>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</si>
  <si>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</si>
  <si>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</si>
  <si>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</si>
  <si>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</si>
  <si>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</si>
  <si>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</si>
  <si>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</si>
  <si>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</si>
  <si>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</si>
  <si>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</si>
  <si>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</si>
  <si>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</si>
  <si>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</si>
  <si>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</si>
  <si>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</si>
  <si>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</si>
  <si>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</si>
  <si>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</si>
  <si>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</si>
  <si>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</si>
  <si>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</si>
  <si>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</si>
  <si>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</si>
  <si>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</si>
  <si>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</si>
  <si>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</si>
  <si>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</si>
  <si>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</si>
  <si>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</si>
  <si>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</si>
  <si>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</si>
  <si>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</si>
  <si>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</si>
  <si>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</si>
  <si>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</si>
  <si>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</si>
  <si>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</si>
  <si>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</si>
  <si>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</si>
  <si>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</si>
  <si>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</si>
  <si>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</si>
  <si>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</si>
  <si>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</si>
  <si>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</si>
  <si>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</si>
  <si>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</si>
  <si>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</si>
  <si>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</si>
  <si>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</si>
  <si>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</si>
  <si>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</si>
  <si>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</si>
  <si>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</si>
  <si>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</si>
  <si>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</si>
  <si>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</si>
  <si>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</si>
  <si>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</si>
  <si>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</si>
  <si>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</si>
  <si>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</si>
  <si>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</si>
  <si>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</si>
  <si>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</si>
  <si>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</si>
  <si>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</si>
  <si>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</si>
  <si>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</si>
  <si>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</si>
  <si>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</si>
  <si>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</si>
  <si>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</si>
  <si>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</si>
  <si>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</si>
  <si>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</si>
  <si>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</si>
  <si>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</si>
  <si>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</si>
  <si>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</si>
  <si>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</si>
  <si>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</si>
  <si>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</si>
  <si>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</si>
  <si>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</si>
  <si>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</si>
  <si>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</si>
  <si>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</si>
  <si>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</si>
  <si>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</si>
  <si>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</si>
  <si>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</si>
  <si>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</si>
  <si>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</si>
  <si>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</si>
  <si>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</si>
  <si>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</si>
  <si>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</si>
  <si>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</si>
  <si>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</si>
  <si>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</si>
  <si>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</si>
  <si>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</si>
  <si>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</si>
  <si>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</si>
  <si>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</si>
  <si>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</si>
  <si>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</si>
  <si>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</si>
  <si>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</si>
  <si>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</si>
  <si>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</si>
  <si>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</si>
  <si>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</si>
  <si>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</si>
  <si>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</si>
  <si>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</si>
  <si>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</si>
  <si>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</si>
  <si>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</si>
  <si>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</si>
  <si>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</si>
  <si>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</si>
  <si>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</si>
  <si>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</si>
  <si>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</si>
  <si>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</si>
  <si>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</si>
  <si>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</si>
  <si>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</si>
  <si>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</si>
  <si>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</si>
  <si>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</si>
  <si>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</si>
  <si>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</si>
  <si>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</si>
  <si>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</si>
  <si>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</si>
  <si>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</si>
  <si>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</si>
  <si>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</si>
  <si>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</si>
  <si>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</si>
  <si>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</si>
  <si>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</si>
  <si>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</si>
  <si>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</si>
  <si>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</si>
  <si>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</si>
  <si>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</si>
  <si>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</si>
  <si>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</si>
  <si>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</si>
  <si>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</si>
  <si>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</si>
  <si>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</si>
  <si>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</si>
  <si>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</si>
  <si>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</si>
  <si>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</si>
  <si>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</si>
  <si>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</si>
  <si>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</si>
  <si>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</si>
  <si>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</si>
  <si>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</si>
  <si>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</si>
  <si>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</si>
  <si>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</si>
  <si>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</si>
  <si>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</si>
  <si>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</si>
  <si>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</si>
  <si>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</si>
  <si>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</si>
  <si>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</si>
  <si>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</si>
  <si>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</si>
  <si>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</si>
  <si>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</si>
  <si>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</si>
  <si>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</si>
  <si>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</si>
  <si>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</si>
  <si>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</si>
  <si>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</si>
  <si>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</si>
  <si>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</si>
  <si>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</si>
  <si>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</si>
  <si>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</si>
  <si>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</si>
  <si>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</si>
  <si>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</si>
  <si>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</si>
  <si>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</si>
  <si>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</si>
  <si>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</si>
  <si>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</si>
  <si>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</si>
  <si>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</si>
  <si>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</si>
  <si>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</si>
  <si>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</si>
  <si>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</si>
  <si>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</si>
  <si>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</si>
  <si>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</si>
  <si>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</si>
  <si>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</si>
  <si>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</si>
  <si>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</si>
  <si>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</si>
  <si>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</si>
  <si>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</si>
  <si>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</si>
  <si>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</si>
  <si>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</si>
  <si>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</si>
  <si>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</si>
  <si>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</si>
  <si>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</si>
  <si>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</si>
  <si>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</si>
  <si>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</si>
  <si>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</si>
  <si>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</si>
  <si>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</si>
  <si>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</si>
  <si>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</si>
  <si>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</si>
  <si>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</si>
  <si>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</si>
  <si>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</si>
  <si>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</si>
  <si>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</si>
  <si>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</si>
  <si>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</si>
  <si>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</si>
  <si>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</si>
  <si>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</si>
  <si>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</si>
  <si>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</si>
  <si>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</si>
  <si>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</si>
  <si>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</si>
  <si>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</si>
  <si>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</si>
  <si>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</si>
  <si>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</si>
  <si>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</si>
  <si>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</si>
  <si>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</si>
  <si>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</si>
  <si>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</si>
  <si>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</si>
  <si>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</si>
  <si>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</si>
  <si>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</si>
  <si>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</si>
  <si>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</si>
  <si>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</si>
  <si>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</si>
  <si>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</si>
  <si>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</si>
  <si>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</si>
  <si>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</si>
  <si>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</si>
  <si>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</si>
  <si>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</si>
  <si>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</si>
  <si>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</si>
  <si>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</si>
  <si>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</si>
  <si>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</si>
  <si>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</si>
  <si>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</si>
  <si>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</si>
  <si>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</si>
  <si>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</si>
  <si>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</si>
  <si>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</si>
  <si>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</si>
  <si>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</si>
  <si>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</si>
  <si>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</si>
  <si>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</si>
  <si>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</si>
  <si>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</si>
  <si>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</si>
  <si>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</si>
  <si>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</si>
  <si>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</si>
  <si>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</si>
  <si>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</si>
  <si>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</si>
  <si>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</si>
  <si>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</si>
  <si>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</si>
  <si>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</si>
  <si>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</si>
  <si>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</si>
  <si>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</si>
  <si>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</si>
  <si>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</si>
  <si>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</si>
  <si>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</si>
  <si>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</si>
  <si>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</si>
  <si>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</si>
  <si>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</si>
  <si>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</si>
  <si>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</si>
  <si>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</si>
  <si>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</si>
  <si>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</si>
  <si>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</si>
  <si>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</si>
  <si>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</si>
  <si>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</si>
  <si>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</si>
  <si>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</si>
  <si>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</si>
  <si>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</si>
  <si>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</si>
  <si>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</si>
  <si>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</si>
  <si>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</si>
  <si>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</si>
  <si>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</si>
  <si>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</si>
  <si>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</si>
  <si>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</si>
  <si>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</si>
  <si>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</si>
  <si>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</si>
  <si>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</si>
  <si>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</si>
  <si>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</si>
  <si>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</si>
  <si>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</si>
  <si>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</si>
  <si>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</si>
  <si>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</si>
  <si>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</si>
  <si>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</si>
  <si>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</si>
  <si>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</si>
  <si>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</si>
  <si>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</si>
  <si>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</si>
  <si>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</si>
  <si>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</si>
  <si>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</si>
  <si>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</si>
  <si>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</si>
  <si>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</si>
  <si>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</si>
  <si>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</si>
  <si>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</si>
  <si>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</si>
  <si>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</si>
  <si>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</si>
  <si>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</si>
  <si>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</si>
  <si>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</si>
  <si>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</si>
  <si>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</si>
  <si>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</si>
  <si>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</si>
  <si>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</si>
  <si>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</si>
  <si>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</si>
  <si>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</si>
  <si>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</si>
  <si>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</si>
  <si>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</si>
  <si>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</si>
  <si>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</si>
  <si>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</si>
  <si>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</si>
  <si>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</si>
  <si>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</si>
  <si>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</si>
  <si>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</si>
  <si>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</si>
  <si>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</si>
  <si>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</si>
  <si>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</si>
  <si>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</si>
  <si>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</si>
  <si>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</si>
  <si>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</si>
  <si>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</si>
  <si>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</si>
  <si>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</si>
  <si>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</si>
  <si>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</si>
  <si>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</si>
  <si>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</si>
  <si>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</si>
  <si>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</si>
  <si>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</si>
  <si>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</si>
  <si>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</si>
  <si>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</si>
  <si>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</si>
  <si>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</si>
  <si>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</si>
  <si>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</si>
  <si>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</si>
  <si>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</si>
  <si>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</si>
  <si>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</si>
  <si>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</si>
  <si>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</si>
  <si>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</si>
  <si>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</si>
  <si>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</si>
  <si>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</si>
  <si>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</si>
  <si>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</si>
  <si>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</si>
  <si>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</si>
  <si>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</si>
  <si>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</si>
  <si>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</si>
  <si>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</si>
  <si>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</si>
  <si>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</si>
  <si>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</si>
  <si>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</si>
  <si>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</si>
  <si>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</si>
  <si>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</si>
  <si>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</si>
  <si>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</si>
  <si>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</si>
  <si>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</si>
  <si>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</si>
  <si>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</si>
  <si>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</si>
  <si>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</si>
  <si>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</si>
  <si>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</si>
  <si>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</si>
  <si>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</si>
  <si>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</si>
  <si>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</si>
  <si>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</si>
  <si>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</si>
  <si>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</si>
  <si>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</si>
  <si>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</si>
  <si>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</si>
  <si>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</si>
  <si>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</si>
  <si>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</si>
  <si>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</si>
  <si>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</si>
  <si>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</si>
  <si>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</si>
  <si>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</si>
  <si>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</si>
  <si>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</si>
  <si>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</si>
  <si>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</si>
  <si>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</si>
  <si>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</si>
  <si>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</si>
  <si>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</si>
  <si>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</si>
  <si>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</si>
  <si>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</si>
  <si>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</si>
  <si>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</si>
  <si>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</si>
  <si>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</si>
  <si>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</si>
  <si>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</si>
  <si>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</si>
  <si>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</si>
  <si>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</si>
  <si>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</si>
  <si>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</si>
  <si>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</si>
  <si>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</si>
  <si>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</si>
  <si>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</si>
  <si>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</si>
  <si>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</si>
  <si>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</si>
  <si>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</si>
  <si>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</si>
  <si>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</si>
  <si>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</si>
  <si>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</si>
  <si>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</si>
  <si>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</si>
  <si>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</si>
  <si>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</si>
  <si>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</si>
  <si>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</si>
  <si>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</si>
  <si>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</si>
  <si>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</si>
  <si>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</si>
  <si>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</si>
  <si>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</si>
  <si>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</si>
  <si>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</si>
  <si>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</si>
  <si>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</si>
  <si>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</si>
  <si>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</si>
  <si>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</si>
  <si>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</si>
  <si>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</si>
  <si>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</si>
  <si>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</si>
  <si>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</si>
  <si>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</si>
  <si>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</si>
  <si>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</si>
  <si>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</si>
  <si>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</si>
  <si>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</si>
  <si>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</si>
  <si>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</si>
  <si>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</si>
  <si>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</si>
  <si>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</si>
  <si>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</si>
  <si>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</si>
  <si>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</si>
  <si>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</si>
  <si>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</si>
  <si>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</si>
  <si>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</si>
  <si>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</si>
  <si>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</si>
  <si>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</si>
  <si>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</si>
  <si>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</si>
  <si>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</si>
  <si>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</si>
  <si>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</si>
  <si>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</si>
  <si>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</si>
  <si>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</si>
  <si>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</si>
  <si>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</si>
  <si>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</si>
  <si>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</si>
  <si>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</si>
  <si>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</si>
  <si>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</si>
  <si>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</si>
  <si>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</si>
  <si>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</si>
  <si>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</si>
  <si>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</si>
  <si>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</si>
  <si>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</si>
  <si>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</si>
  <si>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</si>
  <si>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</si>
  <si>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</si>
  <si>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</si>
  <si>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</si>
  <si>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</si>
  <si>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</si>
  <si>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</si>
  <si>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</si>
  <si>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</si>
  <si>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</si>
  <si>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</si>
  <si>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</si>
  <si>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</si>
  <si>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</si>
  <si>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</si>
  <si>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</si>
  <si>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</si>
  <si>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</si>
  <si>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</si>
  <si>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</si>
  <si>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</si>
  <si>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</si>
  <si>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</si>
  <si>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</si>
  <si>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</si>
  <si>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</si>
  <si>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</si>
  <si>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</si>
  <si>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</si>
  <si>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</si>
  <si>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</si>
  <si>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</si>
  <si>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</si>
  <si>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</si>
  <si>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</si>
  <si>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</si>
  <si>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</si>
  <si>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</si>
  <si>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</si>
  <si>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</si>
  <si>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</si>
  <si>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</si>
  <si>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</si>
  <si>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</si>
  <si>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</si>
  <si>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</si>
  <si>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</si>
  <si>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</si>
  <si>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</si>
  <si>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</si>
  <si>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</si>
  <si>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</si>
  <si>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</si>
  <si>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</si>
  <si>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</si>
  <si>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</si>
  <si>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</si>
  <si>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</si>
  <si>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</si>
  <si>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</si>
  <si>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</si>
  <si>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</si>
  <si>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</si>
  <si>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</si>
  <si>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</si>
  <si>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</si>
  <si>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</si>
  <si>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</si>
  <si>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</si>
  <si>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</si>
  <si>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</si>
  <si>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</si>
  <si>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</si>
  <si>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</si>
  <si>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</si>
  <si>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</si>
  <si>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</si>
  <si>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</si>
  <si>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</si>
  <si>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</si>
  <si>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</si>
  <si>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</si>
  <si>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</si>
  <si>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</si>
  <si>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</si>
  <si>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</si>
  <si>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</si>
  <si>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</si>
  <si>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</si>
  <si>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</si>
  <si>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</si>
  <si>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</si>
  <si>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</si>
  <si>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</si>
  <si>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</si>
  <si>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</si>
  <si>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</si>
  <si>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</si>
  <si>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</si>
  <si>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</si>
  <si>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</si>
  <si>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</si>
  <si>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</si>
  <si>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</si>
  <si>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</si>
  <si>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</si>
  <si>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</si>
  <si>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</si>
  <si>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</si>
  <si>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</si>
  <si>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</si>
  <si>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</si>
  <si>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</si>
  <si>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</si>
  <si>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</si>
  <si>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</si>
  <si>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</si>
  <si>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</si>
  <si>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</si>
  <si>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</si>
  <si>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</si>
  <si>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</si>
  <si>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</si>
  <si>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</si>
  <si>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</si>
  <si>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</si>
  <si>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</si>
  <si>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</si>
  <si>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</si>
  <si>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</si>
  <si>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</si>
  <si>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</si>
  <si>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</si>
  <si>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</si>
  <si>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</si>
  <si>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</si>
  <si>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</si>
  <si>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</si>
  <si>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</si>
  <si>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</si>
  <si>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</si>
  <si>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</si>
  <si>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</si>
  <si>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</si>
  <si>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</si>
  <si>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</si>
  <si>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</si>
  <si>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</si>
  <si>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</si>
  <si>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</si>
  <si>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</si>
  <si>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</si>
  <si>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</si>
  <si>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</si>
  <si>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</si>
  <si>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</si>
  <si>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</si>
  <si>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</si>
  <si>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</si>
  <si>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</si>
  <si>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</si>
  <si>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</si>
  <si>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</si>
  <si>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</si>
  <si>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</si>
  <si>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</si>
  <si>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</si>
  <si>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</si>
  <si>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</si>
  <si>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</si>
  <si>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</si>
  <si>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</si>
  <si>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</si>
  <si>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</si>
  <si>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</si>
  <si>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</si>
  <si>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</si>
  <si>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</si>
  <si>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</si>
  <si>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</si>
  <si>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</si>
  <si>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</si>
  <si>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</si>
  <si>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</si>
  <si>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</si>
  <si>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</si>
  <si>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</si>
  <si>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</si>
  <si>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</si>
  <si>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</si>
  <si>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</si>
  <si>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</si>
  <si>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</si>
  <si>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</si>
  <si>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</si>
  <si>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</si>
  <si>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</si>
  <si>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</si>
  <si>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</si>
  <si>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</si>
  <si>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</si>
  <si>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</si>
  <si>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</si>
  <si>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</si>
  <si>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</si>
  <si>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</si>
  <si>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</si>
  <si>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</si>
  <si>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</si>
  <si>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</si>
  <si>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</si>
  <si>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</si>
  <si>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</si>
  <si>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</si>
  <si>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</si>
  <si>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</si>
  <si>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</si>
  <si>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</si>
  <si>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</si>
  <si>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</si>
  <si>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</si>
  <si>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</si>
  <si>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</si>
  <si>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</si>
  <si>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</si>
  <si>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</si>
  <si>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</si>
  <si>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</si>
  <si>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</si>
  <si>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</si>
  <si>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</si>
  <si>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</si>
  <si>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</si>
  <si>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</si>
  <si>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</si>
  <si>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</si>
  <si>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</si>
  <si>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</si>
  <si>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</si>
  <si>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</si>
  <si>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</si>
  <si>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</si>
  <si>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</si>
  <si>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</si>
  <si>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</si>
  <si>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</si>
  <si>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</si>
  <si>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</si>
  <si>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</si>
  <si>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</si>
  <si>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</si>
  <si>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</si>
  <si>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</si>
  <si>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</si>
  <si>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</si>
  <si>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</si>
  <si>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</si>
  <si>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</si>
  <si>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</si>
  <si>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</si>
  <si>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</si>
  <si>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</si>
  <si>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</si>
  <si>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</si>
  <si>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</si>
  <si>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</si>
  <si>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</si>
  <si>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</si>
  <si>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</si>
  <si>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</si>
  <si>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</si>
  <si>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</si>
  <si>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</si>
  <si>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</si>
  <si>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</si>
  <si>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</si>
  <si>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</si>
  <si>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</si>
  <si>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</si>
  <si>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</si>
  <si>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</si>
  <si>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</si>
  <si>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</si>
  <si>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</si>
  <si>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</si>
  <si>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</si>
  <si>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</si>
  <si>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</si>
  <si>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</si>
  <si>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</si>
  <si>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</si>
  <si>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</si>
  <si>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</si>
  <si>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</si>
  <si>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</si>
  <si>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</si>
  <si>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</si>
  <si>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</si>
  <si>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</si>
  <si>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</si>
  <si>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</si>
  <si>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</si>
  <si>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</si>
  <si>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</si>
  <si>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</si>
  <si>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</si>
  <si>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</si>
  <si>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</si>
  <si>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</si>
  <si>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</si>
  <si>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</si>
  <si>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</si>
  <si>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</si>
  <si>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</si>
  <si>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</si>
  <si>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</si>
  <si>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</si>
  <si>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</si>
  <si>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</si>
  <si>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</si>
  <si>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</si>
  <si>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</si>
  <si>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</si>
  <si>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</si>
  <si>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</si>
  <si>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</si>
  <si>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</si>
  <si>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</si>
  <si>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</si>
  <si>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</si>
  <si>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</si>
  <si>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</si>
  <si>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</si>
  <si>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</si>
  <si>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</si>
  <si>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</si>
  <si>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</si>
  <si>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</si>
  <si>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</si>
  <si>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</si>
  <si>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</si>
  <si>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</si>
  <si>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</si>
  <si>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</si>
  <si>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</si>
  <si>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</si>
  <si>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</si>
  <si>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</si>
  <si>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</si>
  <si>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</si>
  <si>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</si>
  <si>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</si>
  <si>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</si>
  <si>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</si>
  <si>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</si>
  <si>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</si>
  <si>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</si>
  <si>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</si>
  <si>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</si>
  <si>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</si>
  <si>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</si>
  <si>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</si>
  <si>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</si>
  <si>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</si>
  <si>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</si>
  <si>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</si>
  <si>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</si>
  <si>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</si>
  <si>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</si>
  <si>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</si>
  <si>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</si>
  <si>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</si>
  <si>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</si>
  <si>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</si>
  <si>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</si>
  <si>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</si>
  <si>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</si>
  <si>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</si>
  <si>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</si>
  <si>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</si>
  <si>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</si>
  <si>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</si>
  <si>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</si>
  <si>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</si>
  <si>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</si>
  <si>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</si>
  <si>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</si>
  <si>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</si>
  <si>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</si>
  <si>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</si>
  <si>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</si>
  <si>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</si>
  <si>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</si>
  <si>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</si>
  <si>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</si>
  <si>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</si>
  <si>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</si>
  <si>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</si>
  <si>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</si>
  <si>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</si>
  <si>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</si>
  <si>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</si>
  <si>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</si>
  <si>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</si>
  <si>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</si>
  <si>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</si>
  <si>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</si>
  <si>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</si>
  <si>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</si>
  <si>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</si>
  <si>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</si>
  <si>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</si>
  <si>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</si>
  <si>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</si>
  <si>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</si>
  <si>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</si>
  <si>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</si>
  <si>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</si>
  <si>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</si>
  <si>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</si>
  <si>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</si>
  <si>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</si>
  <si>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</si>
  <si>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</si>
  <si>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</si>
  <si>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</si>
  <si>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</si>
  <si>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</si>
  <si>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</si>
  <si>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</si>
  <si>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</si>
  <si>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</si>
  <si>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</si>
  <si>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</si>
  <si>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</si>
  <si>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</si>
  <si>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</si>
  <si>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</si>
  <si>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</si>
  <si>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</si>
  <si>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</si>
  <si>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</si>
  <si>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</si>
  <si>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</si>
  <si>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</si>
  <si>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</si>
  <si>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</si>
  <si>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</si>
  <si>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</si>
  <si>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</si>
  <si>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</si>
  <si>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</si>
  <si>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</si>
  <si>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</si>
  <si>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</si>
  <si>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</si>
  <si>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</si>
  <si>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</si>
  <si>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</si>
  <si>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</si>
  <si>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</si>
  <si>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</si>
  <si>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</si>
  <si>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</si>
  <si>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</si>
  <si>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</si>
  <si>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</si>
  <si>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</si>
  <si>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</si>
  <si>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</si>
  <si>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</si>
  <si>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</si>
  <si>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</si>
  <si>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</si>
  <si>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</si>
  <si>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</si>
  <si>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</si>
  <si>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</si>
  <si>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</si>
  <si>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</si>
  <si>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</si>
  <si>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</si>
  <si>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</si>
  <si>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</si>
  <si>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</si>
  <si>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</si>
  <si>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</si>
  <si>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</si>
  <si>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</si>
  <si>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</si>
  <si>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</si>
  <si>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</si>
  <si>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</si>
  <si>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</si>
  <si>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</si>
  <si>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</si>
  <si>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</si>
  <si>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</si>
  <si>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</si>
  <si>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</si>
  <si>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</si>
  <si>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</si>
  <si>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</si>
  <si>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</si>
  <si>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</si>
  <si>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</si>
  <si>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</si>
  <si>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</si>
  <si>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</si>
  <si>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</si>
  <si>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</si>
  <si>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</si>
  <si>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</si>
  <si>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</si>
  <si>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</si>
  <si>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</si>
  <si>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</si>
  <si>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</si>
  <si>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</si>
  <si>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</si>
  <si>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</si>
  <si>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</si>
  <si>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</si>
  <si>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</si>
  <si>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</si>
  <si>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</si>
  <si>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</si>
  <si>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</si>
  <si>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</si>
  <si>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</si>
  <si>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</si>
  <si>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</si>
  <si>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</si>
  <si>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</si>
  <si>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</si>
  <si>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</si>
  <si>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</si>
  <si>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</si>
  <si>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</si>
  <si>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</si>
  <si>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</si>
  <si>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</si>
  <si>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</si>
  <si>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</si>
  <si>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</si>
  <si>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</si>
  <si>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</si>
  <si>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</si>
  <si>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</si>
  <si>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</si>
  <si>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</si>
  <si>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</si>
  <si>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</si>
  <si>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</si>
  <si>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</si>
  <si>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</si>
  <si>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</si>
  <si>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</si>
  <si>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</si>
  <si>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</si>
  <si>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</si>
  <si>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</si>
  <si>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</si>
  <si>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</si>
  <si>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</si>
  <si>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</si>
  <si>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</si>
  <si>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</si>
  <si>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</si>
  <si>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</si>
  <si>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</si>
  <si>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</si>
  <si>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</si>
  <si>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</si>
  <si>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</si>
  <si>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</si>
  <si>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</si>
  <si>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</si>
  <si>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</si>
  <si>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</si>
  <si>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</si>
  <si>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</si>
  <si>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</si>
  <si>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</si>
  <si>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</si>
  <si>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</si>
  <si>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</si>
  <si>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</si>
  <si>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</si>
  <si>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</si>
  <si>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</si>
  <si>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</si>
  <si>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</si>
  <si>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</si>
  <si>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</si>
  <si>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</si>
  <si>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</si>
  <si>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</si>
  <si>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</si>
  <si>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</si>
  <si>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</si>
  <si>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</si>
  <si>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</si>
  <si>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</si>
  <si>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</si>
  <si>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</si>
  <si>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</si>
  <si>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</si>
  <si>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</si>
  <si>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</si>
  <si>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</si>
  <si>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</si>
  <si>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</si>
  <si>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</si>
  <si>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</si>
  <si>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</si>
  <si>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</si>
  <si>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</si>
  <si>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</si>
  <si>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</si>
  <si>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</si>
  <si>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</si>
  <si>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</si>
  <si>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</si>
  <si>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</si>
  <si>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</si>
  <si>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</si>
  <si>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</si>
  <si>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</si>
  <si>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</si>
  <si>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</si>
  <si>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</si>
  <si>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</si>
  <si>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</si>
  <si>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</si>
  <si>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</si>
  <si>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</si>
  <si>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</si>
  <si>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</si>
  <si>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</si>
  <si>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</si>
  <si>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</si>
  <si>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</si>
  <si>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</si>
  <si>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</si>
  <si>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</si>
  <si>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</si>
  <si>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</si>
  <si>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</si>
  <si>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</si>
  <si>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</si>
  <si>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</si>
  <si>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</si>
  <si>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</si>
  <si>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</si>
  <si>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</si>
  <si>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</si>
  <si>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</si>
  <si>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</si>
  <si>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</si>
  <si>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</si>
  <si>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</si>
  <si>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</si>
  <si>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</si>
  <si>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</si>
  <si>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</si>
  <si>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</si>
  <si>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</si>
  <si>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</si>
  <si>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</si>
  <si>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</si>
  <si>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</si>
  <si>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</si>
  <si>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</si>
  <si>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</si>
  <si>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</si>
  <si>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</si>
  <si>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</si>
  <si>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</si>
  <si>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</si>
  <si>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</si>
  <si>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</si>
  <si>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</si>
  <si>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</si>
  <si>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</si>
  <si>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</si>
  <si>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</si>
  <si>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</si>
  <si>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</si>
  <si>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</si>
  <si>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</si>
  <si>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</si>
  <si>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</si>
  <si>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</si>
  <si>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</si>
  <si>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</si>
  <si>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</si>
  <si>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</si>
  <si>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</si>
  <si>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</si>
  <si>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</si>
  <si>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</si>
  <si>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</si>
  <si>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</si>
  <si>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</si>
  <si>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</si>
  <si>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</si>
  <si>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</si>
  <si>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</si>
  <si>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</si>
  <si>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</si>
  <si>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</si>
  <si>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</si>
  <si>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</si>
  <si>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</si>
  <si>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</si>
  <si>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</si>
  <si>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</si>
  <si>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</si>
  <si>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</si>
  <si>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</si>
  <si>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</si>
  <si>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</si>
  <si>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</si>
  <si>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</si>
  <si>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</si>
  <si>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</si>
  <si>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</si>
  <si>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</si>
  <si>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</si>
  <si>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</si>
  <si>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</si>
  <si>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</si>
  <si>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</si>
  <si>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</si>
  <si>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</si>
  <si>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</si>
  <si>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</si>
  <si>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</si>
  <si>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</si>
  <si>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</si>
  <si>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</si>
  <si>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</si>
  <si>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</si>
  <si>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</si>
  <si>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</si>
  <si>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</si>
  <si>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</si>
  <si>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</si>
  <si>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</si>
  <si>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</si>
  <si>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</si>
  <si>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</si>
  <si>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</si>
  <si>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</si>
  <si>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</si>
  <si>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</si>
  <si>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</si>
  <si>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</si>
  <si>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</si>
  <si>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</si>
  <si>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</si>
  <si>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</si>
  <si>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</si>
  <si>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</si>
  <si>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</si>
  <si>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</si>
  <si>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</si>
  <si>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</si>
  <si>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</si>
  <si>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</si>
  <si>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</si>
  <si>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</si>
  <si>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</si>
  <si>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</si>
  <si>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</si>
  <si>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</si>
  <si>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</si>
  <si>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</si>
  <si>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</si>
  <si>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</si>
  <si>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</si>
  <si>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</si>
  <si>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</si>
  <si>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</si>
  <si>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</si>
  <si>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</si>
  <si>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</si>
  <si>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</si>
  <si>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</si>
  <si>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</si>
  <si>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</si>
  <si>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</si>
  <si>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</si>
  <si>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</si>
  <si>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</si>
  <si>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</si>
  <si>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</si>
  <si>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</si>
  <si>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</si>
  <si>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</si>
  <si>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</si>
  <si>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</si>
  <si>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</si>
  <si>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</si>
  <si>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</si>
  <si>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</si>
  <si>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</si>
  <si>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</si>
  <si>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</si>
  <si>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</si>
  <si>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</si>
  <si>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</si>
  <si>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</si>
  <si>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</si>
  <si>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</si>
  <si>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</si>
  <si>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</si>
  <si>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</si>
  <si>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</si>
  <si>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</si>
  <si>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</si>
  <si>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</si>
  <si>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</si>
  <si>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</si>
  <si>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</si>
  <si>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</si>
  <si>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</si>
  <si>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</si>
  <si>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</si>
  <si>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</si>
  <si>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</si>
  <si>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</si>
  <si>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</si>
  <si>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</si>
  <si>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</si>
  <si>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</si>
  <si>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</si>
  <si>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</si>
  <si>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</si>
  <si>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</si>
  <si>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</si>
  <si>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</si>
  <si>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</si>
  <si>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</si>
  <si>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</si>
  <si>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</si>
  <si>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</si>
  <si>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</si>
  <si>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</si>
  <si>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</si>
  <si>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</si>
  <si>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</si>
  <si>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</si>
  <si>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</si>
  <si>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</si>
  <si>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</si>
  <si>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</si>
  <si>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</si>
  <si>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</si>
  <si>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</si>
  <si>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</si>
  <si>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</si>
  <si>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</si>
  <si>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</si>
  <si>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</si>
  <si>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</si>
  <si>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</si>
  <si>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</si>
  <si>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</si>
  <si>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</si>
  <si>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</si>
  <si>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</si>
  <si>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</si>
  <si>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</si>
  <si>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</si>
  <si>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</si>
  <si>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</si>
  <si>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</si>
  <si>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</si>
  <si>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</si>
  <si>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</si>
  <si>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</si>
  <si>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</si>
  <si>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</si>
  <si>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</si>
  <si>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</si>
  <si>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</si>
  <si>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</si>
  <si>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</si>
  <si>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</si>
  <si>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</si>
  <si>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</si>
  <si>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</si>
  <si>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</si>
  <si>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</si>
  <si>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</si>
  <si>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</si>
  <si>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</si>
  <si>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</si>
  <si>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</si>
  <si>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</si>
  <si>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</si>
  <si>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</si>
  <si>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</si>
  <si>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</si>
  <si>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</si>
  <si>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</si>
  <si>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</si>
  <si>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</si>
  <si>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</si>
  <si>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</si>
  <si>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</si>
  <si>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</si>
  <si>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</si>
  <si>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</si>
  <si>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</si>
  <si>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</si>
  <si>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</si>
  <si>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</si>
  <si>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</si>
  <si>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</si>
  <si>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</si>
  <si>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</si>
  <si>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</si>
  <si>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</si>
  <si>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</si>
  <si>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</si>
  <si>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</si>
  <si>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</si>
  <si>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</si>
  <si>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</si>
  <si>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</si>
  <si>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</si>
  <si>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</si>
  <si>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</si>
  <si>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</si>
  <si>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</si>
  <si>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</si>
  <si>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</si>
  <si>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</si>
  <si>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</si>
  <si>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</si>
  <si>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</si>
  <si>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</si>
  <si>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</si>
  <si>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</si>
  <si>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</si>
  <si>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</si>
  <si>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</si>
  <si>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</si>
  <si>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</si>
  <si>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</si>
  <si>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</si>
  <si>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</si>
  <si>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</si>
  <si>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</si>
  <si>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</si>
  <si>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</si>
  <si>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</si>
  <si>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</si>
  <si>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</si>
  <si>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</si>
  <si>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</si>
  <si>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</si>
  <si>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</si>
  <si>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</si>
  <si>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</si>
  <si>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</si>
  <si>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</si>
  <si>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</si>
  <si>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</si>
  <si>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</si>
  <si>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</si>
  <si>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</si>
  <si>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</si>
  <si>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</si>
  <si>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</si>
  <si>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</si>
  <si>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</si>
  <si>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</si>
  <si>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</si>
  <si>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</si>
  <si>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</si>
  <si>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</si>
  <si>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</si>
  <si>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</si>
  <si>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</si>
  <si>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</si>
  <si>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</si>
  <si>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</si>
  <si>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</si>
  <si>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</si>
  <si>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</si>
  <si>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</si>
  <si>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</si>
  <si>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</si>
  <si>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</si>
  <si>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</si>
  <si>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</si>
  <si>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</si>
  <si>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</si>
  <si>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</si>
  <si>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</si>
  <si>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</si>
  <si>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</si>
  <si>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</si>
  <si>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</si>
  <si>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</si>
  <si>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</si>
  <si>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</si>
  <si>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</si>
  <si>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</si>
  <si>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</si>
  <si>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</si>
  <si>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</si>
  <si>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</si>
  <si>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</si>
  <si>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</si>
  <si>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</si>
  <si>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</si>
  <si>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</si>
  <si>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</si>
  <si>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</si>
  <si>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</si>
  <si>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</si>
  <si>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</si>
  <si>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</si>
  <si>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</si>
  <si>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</si>
  <si>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</si>
  <si>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</si>
  <si>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</si>
  <si>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</si>
  <si>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</si>
  <si>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</si>
  <si>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</si>
  <si>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</si>
  <si>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</si>
  <si>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</si>
  <si>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</si>
  <si>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</si>
  <si>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</si>
  <si>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</si>
  <si>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</si>
  <si>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</si>
  <si>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</si>
  <si>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</si>
  <si>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</si>
  <si>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</si>
  <si>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</si>
  <si>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</si>
  <si>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</si>
  <si>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</si>
  <si>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</si>
  <si>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</si>
  <si>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</si>
  <si>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</si>
  <si>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</si>
  <si>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</si>
  <si>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</si>
  <si>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</si>
  <si>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</si>
  <si>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</si>
  <si>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</si>
  <si>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</si>
  <si>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</si>
  <si>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</si>
  <si>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</si>
  <si>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</si>
  <si>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</si>
  <si>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</si>
  <si>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</si>
  <si>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</si>
  <si>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</si>
  <si>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</si>
  <si>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</si>
  <si>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</si>
  <si>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</si>
  <si>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</si>
  <si>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</si>
  <si>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</si>
  <si>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</si>
  <si>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</si>
  <si>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</si>
  <si>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</si>
  <si>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</si>
  <si>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</si>
  <si>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</si>
  <si>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</si>
  <si>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</si>
  <si>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</si>
  <si>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</si>
  <si>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</si>
  <si>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</si>
  <si>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</si>
  <si>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</si>
  <si>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</si>
  <si>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</si>
  <si>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</si>
  <si>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</si>
  <si>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</si>
  <si>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</si>
  <si>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</si>
  <si>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</si>
  <si>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</si>
  <si>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</si>
  <si>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</si>
  <si>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</si>
  <si>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</si>
  <si>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</si>
  <si>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</si>
  <si>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</si>
  <si>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</si>
  <si>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</si>
  <si>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</si>
  <si>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</si>
  <si>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</si>
  <si>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</si>
  <si>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</si>
  <si>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</si>
  <si>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</si>
  <si>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</si>
  <si>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</si>
  <si>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</si>
  <si>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</si>
  <si>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</si>
  <si>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</si>
  <si>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</si>
  <si>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</si>
  <si>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</si>
  <si>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</si>
  <si>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</si>
  <si>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</si>
  <si>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</si>
  <si>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</si>
  <si>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</si>
  <si>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</si>
  <si>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</si>
  <si>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</si>
  <si>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</si>
  <si>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</si>
  <si>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</si>
  <si>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</si>
  <si>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</si>
  <si>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</si>
  <si>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</si>
  <si>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</si>
  <si>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</si>
  <si>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</si>
  <si>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</si>
  <si>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</si>
  <si>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</si>
  <si>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</si>
  <si>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</si>
  <si>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</si>
  <si>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</si>
  <si>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</si>
  <si>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</si>
  <si>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</si>
  <si>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</si>
  <si>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</si>
  <si>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</si>
  <si>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</si>
  <si>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</si>
  <si>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</si>
  <si>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</si>
  <si>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</si>
  <si>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</si>
  <si>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</si>
  <si>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</si>
  <si>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</si>
  <si>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</si>
  <si>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</si>
  <si>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</si>
  <si>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</si>
  <si>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</si>
  <si>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</si>
  <si>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</si>
  <si>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</si>
  <si>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</si>
  <si>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</si>
  <si>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</si>
  <si>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</si>
  <si>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</si>
  <si>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</si>
  <si>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</si>
  <si>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</si>
  <si>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</si>
  <si>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</si>
  <si>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</si>
  <si>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</si>
  <si>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</si>
  <si>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</si>
  <si>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</si>
  <si>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</si>
  <si>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</si>
  <si>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</si>
  <si>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</si>
  <si>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</si>
  <si>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</si>
  <si>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</si>
  <si>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</si>
  <si>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</si>
  <si>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</si>
  <si>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</si>
  <si>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</si>
  <si>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</si>
  <si>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</si>
  <si>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</si>
  <si>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</si>
  <si>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</si>
  <si>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</si>
  <si>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</si>
  <si>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</si>
  <si>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</si>
  <si>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</si>
  <si>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</si>
  <si>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</si>
  <si>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</si>
  <si>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</si>
  <si>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</si>
  <si>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</si>
  <si>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</si>
  <si>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</si>
  <si>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</si>
  <si>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</si>
  <si>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</si>
  <si>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</si>
  <si>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</si>
  <si>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</si>
  <si>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</si>
  <si>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</si>
  <si>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</si>
  <si>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</si>
  <si>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</si>
  <si>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</si>
  <si>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</si>
  <si>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</si>
  <si>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</si>
  <si>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</si>
  <si>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</si>
  <si>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</si>
  <si>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</si>
  <si>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</si>
  <si>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</si>
  <si>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</si>
  <si>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</si>
  <si>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</si>
  <si>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</si>
  <si>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</si>
  <si>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</si>
  <si>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</si>
  <si>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</si>
  <si>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</si>
  <si>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</si>
  <si>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</si>
  <si>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</si>
  <si>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</si>
  <si>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</si>
  <si>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</si>
  <si>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</si>
  <si>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</si>
  <si>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</si>
  <si>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</si>
  <si>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</si>
  <si>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</si>
  <si>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</si>
  <si>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</si>
  <si>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</si>
  <si>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</si>
  <si>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</si>
  <si>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</si>
  <si>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</si>
  <si>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</si>
  <si>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</si>
  <si>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</si>
  <si>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</si>
  <si>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</si>
  <si>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</si>
  <si>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</si>
  <si>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</si>
  <si>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</si>
  <si>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</si>
  <si>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</si>
  <si>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</si>
  <si>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</si>
  <si>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</si>
  <si>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</si>
  <si>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</si>
  <si>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</si>
  <si>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</si>
  <si>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</si>
  <si>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</si>
  <si>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</si>
  <si>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</si>
  <si>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</si>
  <si>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</si>
  <si>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</si>
  <si>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</si>
  <si>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</si>
  <si>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</si>
  <si>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</si>
  <si>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</si>
  <si>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</si>
  <si>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</si>
  <si>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</si>
  <si>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</si>
  <si>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</si>
  <si>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</si>
  <si>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</si>
  <si>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</si>
  <si>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</si>
  <si>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</si>
  <si>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</si>
  <si>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</si>
  <si>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</si>
  <si>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</si>
  <si>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</si>
  <si>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</si>
  <si>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</si>
  <si>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</si>
  <si>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</si>
  <si>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</si>
  <si>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</si>
  <si>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</si>
  <si>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</si>
  <si>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</si>
  <si>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</si>
  <si>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</si>
  <si>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</si>
  <si>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</si>
  <si>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</si>
  <si>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</si>
  <si>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</si>
  <si>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</si>
  <si>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</si>
  <si>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</si>
  <si>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</si>
  <si>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</si>
  <si>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</si>
  <si>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</si>
  <si>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</si>
  <si>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</si>
  <si>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</si>
  <si>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</si>
  <si>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</si>
  <si>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</si>
  <si>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</si>
  <si>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</si>
  <si>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</si>
  <si>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</si>
  <si>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</si>
  <si>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</si>
  <si>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</si>
  <si>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</si>
  <si>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</si>
  <si>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</si>
  <si>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</si>
  <si>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</si>
  <si>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</si>
  <si>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</si>
  <si>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</si>
  <si>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</si>
  <si>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</si>
  <si>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</si>
  <si>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</si>
  <si>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</si>
  <si>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</si>
  <si>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</si>
  <si>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</si>
  <si>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</si>
  <si>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</si>
  <si>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</si>
  <si>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</si>
  <si>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</si>
  <si>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</si>
  <si>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</si>
  <si>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</si>
  <si>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</si>
  <si>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</si>
  <si>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</si>
  <si>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</si>
  <si>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</si>
  <si>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</si>
  <si>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</si>
  <si>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</si>
  <si>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</si>
  <si>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</si>
  <si>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</si>
  <si>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</si>
  <si>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</si>
  <si>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</si>
  <si>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</si>
  <si>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</si>
  <si>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</si>
  <si>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</si>
  <si>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</si>
  <si>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</si>
  <si>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</si>
  <si>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</si>
  <si>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</si>
  <si>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</si>
  <si>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</si>
  <si>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</si>
  <si>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</si>
  <si>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</si>
  <si>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</si>
  <si>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</si>
  <si>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</si>
  <si>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</si>
  <si>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</si>
  <si>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</si>
  <si>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</si>
  <si>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</si>
  <si>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</si>
  <si>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</si>
  <si>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</si>
  <si>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</si>
  <si>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</si>
  <si>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</si>
  <si>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</si>
  <si>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</si>
  <si>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</si>
  <si>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</si>
  <si>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</si>
  <si>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</si>
  <si>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</si>
  <si>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</si>
  <si>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</si>
  <si>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</si>
  <si>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</si>
  <si>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</si>
  <si>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</si>
  <si>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</si>
  <si>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</si>
  <si>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</si>
  <si>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</si>
  <si>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</si>
  <si>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</si>
  <si>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</si>
  <si>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</si>
  <si>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</si>
  <si>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</si>
  <si>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</si>
  <si>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</si>
  <si>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</si>
  <si>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</si>
  <si>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</si>
  <si>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</si>
  <si>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</si>
  <si>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</si>
  <si>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</si>
  <si>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</si>
  <si>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</si>
  <si>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</si>
  <si>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</si>
  <si>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</si>
  <si>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</si>
  <si>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</si>
  <si>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</si>
  <si>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</si>
  <si>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</si>
  <si>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</si>
  <si>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</si>
  <si>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</si>
  <si>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</si>
  <si>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</si>
  <si>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</si>
  <si>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</si>
  <si>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</si>
  <si>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</si>
  <si>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</si>
  <si>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</si>
  <si>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</si>
  <si>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</si>
  <si>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</si>
  <si>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</si>
  <si>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</si>
  <si>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</si>
  <si>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</si>
  <si>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</si>
  <si>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</si>
  <si>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</si>
  <si>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</si>
  <si>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</si>
  <si>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</si>
  <si>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</si>
  <si>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</si>
  <si>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</si>
  <si>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</si>
  <si>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</si>
  <si>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</si>
  <si>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</si>
  <si>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</si>
  <si>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</si>
  <si>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</si>
  <si>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</si>
  <si>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</si>
  <si>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</si>
  <si>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</si>
  <si>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</si>
  <si>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</si>
  <si>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</si>
  <si>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</si>
  <si>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</si>
  <si>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</si>
  <si>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</si>
  <si>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</si>
  <si>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</si>
  <si>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</si>
  <si>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</si>
  <si>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</si>
  <si>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</si>
  <si>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</si>
  <si>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</si>
  <si>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</si>
  <si>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</si>
  <si>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</si>
  <si>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</si>
  <si>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</si>
  <si>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</si>
  <si>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</si>
  <si>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</si>
  <si>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</si>
  <si>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</si>
  <si>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</si>
  <si>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</si>
  <si>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</si>
  <si>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</si>
  <si>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</si>
  <si>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</si>
  <si>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</si>
  <si>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</si>
  <si>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</si>
  <si>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</si>
  <si>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</si>
  <si>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</si>
  <si>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</si>
  <si>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</si>
  <si>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</si>
  <si>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</si>
  <si>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</si>
  <si>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</si>
  <si>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</si>
  <si>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</si>
  <si>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</si>
  <si>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</si>
  <si>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</si>
  <si>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</si>
  <si>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</si>
  <si>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</si>
  <si>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</si>
  <si>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</si>
  <si>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</si>
  <si>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</si>
  <si>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</si>
  <si>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</si>
  <si>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</si>
  <si>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</si>
  <si>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</si>
  <si>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</si>
  <si>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</si>
  <si>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</si>
  <si>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</si>
  <si>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</si>
  <si>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</si>
  <si>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</si>
  <si>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</si>
  <si>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</si>
  <si>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</si>
  <si>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</si>
  <si>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</si>
  <si>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</si>
  <si>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</si>
  <si>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</si>
  <si>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</si>
  <si>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</si>
  <si>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</si>
  <si>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</si>
  <si>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</si>
  <si>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</si>
  <si>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</si>
  <si>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</si>
  <si>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</si>
  <si>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</si>
  <si>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</si>
  <si>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</si>
  <si>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</si>
  <si>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</si>
  <si>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</si>
  <si>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</si>
  <si>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</si>
  <si>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</si>
  <si>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</si>
  <si>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</si>
  <si>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</si>
  <si>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</si>
  <si>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</si>
  <si>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</si>
  <si>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</si>
  <si>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</si>
  <si>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</si>
  <si>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</si>
  <si>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</si>
  <si>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</si>
  <si>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</si>
  <si>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</si>
  <si>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</si>
  <si>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</si>
  <si>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</si>
  <si>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</si>
  <si>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</si>
  <si>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</si>
  <si>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</si>
  <si>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</si>
  <si>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</si>
  <si>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</si>
  <si>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</si>
  <si>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</si>
  <si>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</si>
  <si>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</si>
  <si>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</si>
  <si>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</si>
  <si>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</si>
  <si>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</si>
  <si>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</si>
  <si>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</si>
  <si>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</si>
  <si>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</si>
  <si>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</si>
  <si>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</si>
  <si>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</si>
  <si>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</si>
  <si>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</si>
  <si>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</si>
  <si>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</si>
  <si>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</si>
  <si>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</si>
  <si>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</si>
  <si>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</si>
  <si>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</si>
  <si>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</si>
  <si>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</si>
  <si>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</si>
  <si>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</si>
  <si>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</si>
  <si>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</si>
  <si>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</si>
  <si>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</si>
  <si>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</si>
  <si>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</si>
  <si>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</si>
  <si>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</si>
  <si>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</si>
  <si>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</si>
  <si>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</si>
  <si>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</si>
  <si>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</si>
  <si>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</si>
  <si>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</si>
  <si>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</si>
  <si>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</si>
  <si>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</si>
  <si>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</si>
  <si>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</si>
  <si>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</si>
  <si>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</si>
  <si>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</si>
  <si>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</si>
  <si>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</si>
  <si>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</si>
  <si>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</si>
  <si>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</si>
  <si>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</si>
  <si>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</si>
  <si>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</si>
  <si>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</si>
  <si>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</si>
  <si>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</si>
  <si>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</si>
  <si>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</si>
  <si>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</si>
  <si>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</si>
  <si>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</si>
  <si>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</si>
  <si>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</si>
  <si>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</si>
  <si>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</si>
  <si>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</si>
  <si>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</si>
  <si>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</si>
  <si>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</si>
  <si>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</si>
  <si>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</si>
  <si>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</si>
  <si>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</si>
  <si>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</si>
  <si>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</si>
  <si>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</si>
  <si>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</si>
  <si>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</si>
  <si>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</si>
  <si>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</si>
  <si>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</si>
  <si>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</si>
  <si>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</si>
  <si>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</si>
  <si>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</si>
  <si>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</si>
  <si>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</si>
  <si>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</si>
  <si>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</si>
  <si>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</si>
  <si>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</si>
  <si>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</si>
  <si>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</si>
  <si>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</si>
  <si>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</si>
  <si>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</si>
  <si>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</si>
  <si>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</si>
  <si>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</si>
  <si>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</si>
  <si>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</si>
  <si>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</si>
  <si>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</si>
  <si>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</si>
  <si>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</si>
  <si>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</si>
  <si>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</si>
  <si>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</si>
  <si>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</si>
  <si>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</si>
  <si>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</si>
  <si>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</si>
  <si>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</si>
  <si>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</si>
  <si>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</si>
  <si>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</si>
  <si>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</si>
  <si>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</si>
  <si>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</si>
  <si>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</si>
  <si>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</si>
  <si>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</si>
  <si>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</si>
  <si>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</si>
  <si>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</si>
  <si>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</si>
  <si>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</si>
  <si>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</si>
  <si>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</si>
  <si>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</si>
  <si>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</si>
  <si>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</si>
  <si>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</si>
  <si>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</si>
  <si>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</si>
  <si>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</si>
  <si>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</si>
  <si>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</si>
  <si>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</si>
  <si>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</si>
  <si>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</si>
  <si>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</si>
  <si>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</si>
  <si>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</si>
  <si>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</si>
  <si>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</si>
  <si>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</si>
  <si>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</si>
  <si>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</si>
  <si>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</si>
  <si>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</si>
  <si>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</si>
  <si>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</si>
  <si>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</si>
  <si>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</si>
  <si>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</si>
  <si>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</si>
  <si>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</si>
  <si>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</si>
  <si>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</si>
  <si>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</si>
  <si>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</si>
  <si>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</si>
  <si>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</si>
  <si>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</si>
  <si>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</si>
  <si>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</si>
  <si>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</si>
  <si>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</si>
  <si>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</si>
  <si>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</si>
  <si>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</si>
  <si>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</si>
  <si>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</si>
  <si>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</si>
  <si>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</si>
  <si>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</si>
  <si>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</si>
  <si>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</si>
  <si>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</si>
  <si>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</si>
  <si>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</si>
  <si>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</si>
  <si>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</si>
  <si>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</si>
  <si>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</si>
  <si>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</si>
  <si>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</si>
  <si>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</si>
  <si>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</si>
  <si>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</si>
  <si>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</si>
  <si>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</si>
  <si>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</si>
  <si>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</si>
  <si>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</si>
  <si>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</si>
  <si>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</si>
  <si>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</si>
  <si>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</si>
  <si>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</si>
  <si>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</si>
  <si>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</si>
  <si>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</si>
  <si>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</si>
  <si>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</si>
  <si>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</si>
  <si>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</si>
  <si>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</si>
  <si>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</si>
  <si>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</si>
  <si>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</si>
  <si>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</si>
  <si>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</si>
  <si>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</si>
  <si>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</si>
  <si>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</si>
  <si>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</si>
  <si>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</si>
  <si>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</si>
  <si>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</si>
  <si>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</si>
  <si>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</si>
  <si>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</si>
  <si>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</si>
  <si>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</si>
  <si>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</si>
  <si>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</si>
  <si>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</si>
  <si>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</si>
  <si>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</si>
  <si>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</si>
  <si>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</si>
  <si>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</si>
  <si>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</si>
  <si>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</si>
  <si>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</si>
  <si>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</si>
  <si>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</si>
  <si>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</si>
  <si>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</si>
  <si>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</si>
  <si>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</si>
  <si>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</si>
  <si>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</si>
  <si>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</si>
  <si>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</si>
  <si>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</si>
  <si>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</si>
  <si>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</si>
  <si>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</si>
  <si>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</si>
  <si>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</si>
  <si>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</si>
  <si>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</si>
  <si>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</si>
  <si>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</si>
  <si>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</si>
  <si>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</si>
  <si>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</si>
  <si>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</si>
  <si>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</si>
  <si>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</si>
  <si>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</si>
  <si>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</si>
  <si>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</si>
  <si>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</si>
  <si>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</si>
  <si>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</si>
  <si>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</si>
  <si>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</si>
  <si>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</si>
  <si>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</si>
  <si>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</si>
  <si>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</si>
  <si>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</si>
  <si>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</si>
  <si>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</si>
  <si>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</si>
  <si>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</si>
  <si>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</si>
  <si>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</si>
  <si>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</si>
  <si>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</si>
  <si>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</si>
  <si>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</si>
  <si>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</si>
  <si>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</si>
  <si>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</si>
  <si>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</si>
  <si>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</si>
  <si>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</si>
  <si>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</si>
  <si>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</si>
  <si>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</si>
  <si>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</si>
  <si>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</si>
  <si>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</si>
  <si>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</si>
  <si>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</si>
  <si>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</si>
  <si>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</si>
  <si>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</si>
  <si>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</si>
  <si>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</si>
  <si>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</si>
  <si>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</si>
  <si>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</si>
  <si>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</si>
  <si>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</si>
  <si>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</si>
  <si>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</si>
  <si>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</si>
  <si>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</si>
  <si>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</si>
  <si>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</si>
  <si>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</si>
  <si>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</si>
  <si>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</si>
  <si>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</si>
  <si>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</si>
  <si>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</si>
  <si>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</si>
  <si>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</si>
  <si>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</si>
  <si>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</si>
  <si>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</si>
  <si>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</si>
  <si>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</si>
  <si>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</si>
  <si>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</si>
  <si>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</si>
  <si>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</si>
  <si>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</si>
  <si>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</si>
  <si>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</si>
  <si>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</si>
  <si>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</si>
  <si>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</si>
  <si>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</si>
  <si>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</si>
  <si>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</si>
  <si>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</si>
  <si>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</si>
  <si>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</si>
  <si>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</si>
  <si>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</si>
  <si>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</si>
  <si>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</si>
  <si>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</si>
  <si>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</si>
  <si>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</si>
  <si>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</si>
  <si>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</si>
  <si>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</si>
  <si>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</si>
  <si>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</si>
  <si>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</si>
  <si>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</si>
  <si>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</si>
  <si>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</si>
  <si>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</si>
  <si>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</si>
  <si>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</si>
  <si>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</si>
  <si>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</si>
  <si>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</si>
  <si>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</si>
  <si>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</si>
  <si>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</si>
  <si>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</si>
  <si>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</si>
  <si>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</si>
  <si>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</si>
  <si>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</si>
  <si>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</si>
  <si>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</si>
  <si>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</si>
  <si>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</si>
  <si>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</si>
  <si>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</si>
  <si>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</si>
  <si>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</si>
  <si>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</si>
  <si>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</si>
  <si>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</si>
  <si>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</si>
  <si>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</si>
  <si>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</si>
  <si>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</si>
  <si>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</si>
  <si>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</si>
  <si>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</si>
  <si>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</si>
  <si>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</si>
  <si>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</si>
  <si>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</si>
  <si>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</si>
  <si>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</si>
  <si>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</si>
  <si>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</si>
  <si>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</si>
  <si>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</si>
  <si>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</si>
  <si>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</si>
  <si>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</si>
  <si>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</si>
  <si>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</si>
  <si>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</si>
  <si>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</si>
  <si>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</si>
  <si>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</si>
  <si>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</si>
  <si>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</si>
  <si>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</si>
  <si>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</si>
  <si>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</si>
  <si>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</si>
  <si>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</si>
  <si>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</si>
  <si>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</si>
  <si>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</si>
  <si>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</si>
  <si>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</si>
  <si>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</si>
  <si>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</si>
  <si>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</si>
  <si>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</si>
  <si>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</si>
  <si>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</si>
  <si>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</si>
  <si>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</si>
  <si>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</si>
  <si>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</si>
  <si>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</si>
  <si>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</si>
  <si>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</si>
  <si>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</si>
  <si>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</si>
  <si>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</si>
  <si>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</si>
  <si>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</si>
  <si>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</si>
  <si>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</si>
  <si>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</si>
  <si>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</si>
  <si>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</si>
  <si>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</si>
  <si>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</si>
  <si>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</si>
  <si>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</si>
  <si>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</si>
  <si>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</si>
  <si>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</si>
  <si>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</si>
  <si>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</si>
  <si>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</si>
  <si>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</si>
  <si>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</si>
  <si>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</si>
  <si>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</si>
  <si>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</si>
  <si>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</si>
  <si>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</si>
  <si>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</si>
  <si>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</si>
  <si>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</si>
  <si>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</si>
  <si>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</si>
  <si>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</si>
  <si>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</si>
  <si>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</si>
  <si>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</si>
  <si>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</si>
  <si>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</si>
  <si>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</si>
  <si>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</si>
  <si>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</si>
  <si>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</si>
  <si>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</si>
  <si>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</si>
  <si>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</si>
  <si>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</si>
  <si>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</si>
  <si>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</si>
  <si>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</si>
  <si>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</si>
  <si>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</si>
  <si>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</si>
  <si>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</si>
  <si>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</si>
  <si>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</si>
  <si>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</si>
  <si>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</si>
  <si>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</si>
  <si>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</si>
  <si>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</si>
  <si>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</si>
  <si>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</si>
  <si>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</si>
  <si>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</si>
  <si>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</si>
  <si>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</si>
  <si>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</si>
  <si>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</si>
  <si>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</si>
  <si>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</si>
  <si>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</si>
  <si>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</si>
  <si>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</si>
  <si>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</si>
  <si>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</si>
  <si>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</si>
  <si>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</si>
  <si>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</si>
  <si>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</si>
  <si>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</si>
  <si>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</si>
  <si>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</si>
  <si>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</si>
  <si>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</si>
  <si>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</si>
  <si>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</si>
  <si>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</si>
  <si>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</si>
  <si>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</si>
  <si>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</si>
  <si>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</si>
  <si>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</si>
  <si>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</si>
  <si>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</si>
  <si>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</si>
  <si>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</si>
  <si>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</si>
  <si>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</si>
  <si>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</si>
  <si>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</si>
  <si>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</si>
  <si>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</si>
  <si>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</si>
  <si>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</si>
  <si>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</si>
  <si>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</si>
  <si>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</si>
  <si>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</si>
  <si>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</si>
  <si>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</si>
  <si>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</si>
  <si>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</si>
  <si>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</si>
  <si>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</si>
  <si>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</si>
  <si>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</si>
  <si>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</si>
  <si>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</si>
  <si>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</si>
  <si>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</si>
  <si>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</si>
  <si>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</si>
  <si>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</si>
  <si>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</si>
  <si>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</si>
  <si>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</si>
  <si>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</si>
  <si>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</si>
  <si>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</si>
  <si>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</si>
  <si>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</si>
  <si>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</si>
  <si>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</si>
  <si>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</si>
  <si>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</si>
  <si>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</si>
  <si>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</si>
  <si>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</si>
  <si>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</si>
  <si>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</si>
  <si>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</si>
  <si>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</si>
  <si>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</si>
  <si>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</si>
  <si>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</si>
  <si>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</si>
  <si>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</si>
  <si>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</si>
  <si>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</si>
  <si>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</si>
  <si>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</si>
  <si>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</si>
  <si>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</si>
  <si>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</si>
  <si>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</si>
  <si>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</si>
  <si>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</si>
  <si>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</si>
  <si>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</si>
  <si>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</si>
  <si>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</si>
  <si>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</si>
  <si>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</si>
  <si>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</si>
  <si>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</si>
  <si>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</si>
  <si>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</si>
  <si>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</si>
  <si>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</si>
  <si>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</si>
  <si>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</si>
  <si>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</si>
  <si>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</si>
  <si>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</si>
  <si>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</si>
  <si>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</si>
  <si>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</si>
  <si>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</si>
  <si>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</si>
  <si>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</si>
  <si>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</si>
  <si>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</si>
  <si>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</si>
  <si>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</si>
  <si>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</si>
  <si>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</si>
  <si>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</si>
  <si>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</si>
  <si>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</si>
  <si>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</si>
  <si>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</si>
  <si>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</si>
  <si>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</si>
  <si>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</si>
  <si>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</si>
  <si>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</si>
  <si>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</si>
  <si>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</si>
  <si>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</si>
  <si>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</si>
  <si>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</si>
  <si>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</si>
  <si>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</si>
  <si>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</si>
  <si>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</si>
  <si>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</si>
  <si>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</si>
  <si>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</si>
  <si>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</si>
  <si>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</si>
  <si>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</si>
  <si>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</si>
  <si>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</si>
  <si>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</si>
  <si>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</si>
  <si>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</si>
  <si>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</si>
  <si>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</si>
  <si>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</si>
  <si>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</si>
  <si>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</si>
  <si>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</si>
  <si>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</si>
  <si>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</si>
  <si>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</si>
  <si>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</si>
  <si>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</si>
  <si>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</si>
  <si>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</si>
  <si>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</si>
  <si>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</si>
  <si>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</si>
  <si>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</si>
  <si>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</si>
  <si>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</si>
  <si>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</si>
  <si>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</si>
  <si>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</si>
  <si>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</si>
  <si>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</si>
  <si>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</si>
  <si>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</si>
  <si>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</si>
  <si>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</si>
  <si>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</si>
  <si>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</si>
  <si>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</si>
  <si>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</si>
  <si>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</si>
  <si>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</si>
  <si>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</si>
  <si>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</si>
  <si>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</si>
  <si>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</si>
  <si>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</si>
  <si>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</si>
  <si>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</si>
  <si>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</si>
  <si>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</si>
  <si>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</si>
  <si>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</si>
  <si>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</si>
  <si>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</si>
  <si>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</si>
  <si>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</si>
  <si>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</si>
  <si>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</si>
  <si>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</si>
  <si>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</si>
  <si>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</si>
  <si>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</si>
  <si>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</si>
  <si>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</si>
  <si>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</si>
  <si>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</si>
  <si>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</si>
  <si>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</si>
  <si>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</si>
  <si>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</si>
  <si>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</si>
  <si>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</si>
  <si>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</si>
  <si>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</si>
  <si>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</si>
  <si>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</si>
  <si>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</si>
  <si>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</si>
  <si>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</si>
  <si>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</si>
  <si>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</si>
  <si>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</si>
  <si>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</si>
  <si>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</si>
  <si>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</si>
  <si>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</si>
  <si>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</si>
  <si>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</si>
  <si>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</si>
  <si>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</si>
  <si>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</si>
  <si>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</si>
  <si>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</si>
  <si>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</si>
  <si>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</si>
  <si>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</si>
  <si>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</si>
  <si>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</si>
  <si>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</si>
  <si>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</si>
  <si>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</si>
  <si>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</si>
  <si>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</si>
  <si>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</si>
  <si>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</si>
  <si>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</si>
  <si>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</si>
  <si>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</si>
  <si>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</si>
  <si>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</si>
  <si>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</si>
  <si>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</si>
  <si>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</si>
  <si>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</si>
  <si>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</si>
  <si>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</si>
  <si>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</si>
  <si>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</si>
  <si>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</si>
  <si>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</si>
  <si>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</si>
  <si>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</si>
  <si>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</si>
  <si>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</si>
  <si>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</si>
  <si>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</si>
  <si>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</si>
  <si>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</si>
  <si>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</si>
  <si>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</si>
  <si>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</si>
  <si>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</si>
  <si>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</si>
  <si>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</si>
  <si>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</si>
  <si>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</si>
  <si>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</si>
  <si>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</si>
  <si>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</si>
  <si>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</si>
  <si>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</si>
  <si>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</si>
  <si>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</si>
  <si>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</si>
  <si>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</si>
  <si>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</si>
  <si>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</si>
  <si>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</si>
  <si>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</si>
  <si>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</si>
  <si>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</si>
  <si>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</si>
  <si>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</si>
  <si>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</si>
  <si>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</si>
  <si>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</si>
  <si>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</si>
  <si>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</si>
  <si>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</si>
  <si>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</si>
  <si>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</si>
  <si>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</si>
  <si>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</si>
  <si>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</si>
  <si>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</si>
  <si>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</si>
  <si>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</si>
  <si>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</si>
  <si>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</si>
  <si>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</si>
  <si>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</si>
  <si>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</si>
  <si>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</si>
  <si>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</si>
  <si>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</si>
  <si>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</si>
  <si>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</si>
  <si>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</si>
  <si>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</si>
  <si>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</si>
  <si>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</si>
  <si>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</si>
  <si>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</si>
  <si>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</si>
  <si>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</si>
  <si>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</si>
  <si>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</si>
  <si>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</si>
  <si>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</si>
  <si>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</si>
  <si>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</si>
  <si>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</si>
  <si>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</si>
  <si>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</si>
  <si>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</si>
  <si>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</si>
  <si>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</si>
  <si>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</si>
  <si>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</si>
  <si>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</si>
  <si>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</si>
  <si>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</si>
  <si>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</si>
  <si>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</si>
  <si>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</si>
  <si>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</si>
  <si>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</si>
  <si>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</si>
  <si>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</si>
  <si>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</si>
  <si>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</si>
  <si>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</si>
  <si>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</si>
  <si>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</si>
  <si>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</si>
  <si>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</si>
  <si>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</si>
  <si>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</si>
  <si>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</si>
  <si>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</si>
  <si>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</si>
  <si>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</si>
  <si>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</si>
  <si>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</si>
  <si>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</si>
  <si>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</si>
  <si>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</si>
  <si>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</si>
  <si>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</si>
  <si>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</si>
  <si>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</si>
  <si>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</si>
  <si>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</si>
  <si>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</si>
  <si>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</si>
  <si>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</si>
  <si>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</si>
  <si>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</si>
  <si>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</si>
  <si>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</si>
  <si>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</si>
  <si>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</si>
  <si>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</si>
  <si>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</si>
  <si>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</si>
  <si>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</si>
  <si>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</si>
  <si>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</si>
  <si>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</si>
  <si>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</si>
  <si>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</si>
  <si>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</si>
  <si>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</si>
  <si>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</si>
  <si>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</si>
  <si>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</si>
  <si>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</si>
  <si>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</si>
  <si>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</si>
  <si>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</si>
  <si>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</si>
  <si>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</si>
  <si>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</si>
  <si>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</si>
  <si>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</si>
  <si>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</si>
  <si>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</si>
  <si>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</si>
  <si>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</si>
  <si>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</si>
  <si>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</si>
  <si>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</si>
  <si>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</si>
  <si>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</si>
  <si>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</si>
  <si>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</si>
  <si>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</si>
  <si>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</si>
  <si>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</si>
  <si>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</si>
  <si>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</si>
  <si>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</si>
  <si>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</si>
  <si>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</si>
  <si>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</si>
  <si>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</si>
  <si>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</si>
  <si>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</si>
  <si>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</si>
  <si>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</si>
  <si>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</si>
  <si>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</si>
  <si>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</si>
  <si>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</si>
  <si>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</si>
  <si>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</si>
  <si>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</si>
  <si>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</si>
  <si>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</si>
  <si>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</si>
  <si>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</si>
  <si>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</si>
  <si>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</si>
  <si>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</si>
  <si>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</si>
  <si>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</si>
  <si>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</si>
  <si>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</si>
  <si>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</si>
  <si>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</si>
  <si>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</si>
  <si>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</si>
  <si>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</si>
  <si>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</si>
  <si>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</si>
  <si>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</si>
  <si>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</si>
  <si>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</si>
  <si>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</si>
  <si>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</si>
  <si>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</si>
  <si>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</si>
  <si>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</si>
  <si>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</si>
  <si>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</si>
  <si>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</si>
  <si>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</si>
  <si>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</si>
  <si>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</si>
  <si>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</si>
  <si>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</si>
  <si>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</si>
  <si>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</si>
  <si>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</si>
  <si>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</si>
  <si>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</si>
  <si>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</si>
  <si>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</si>
  <si>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</si>
  <si>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</si>
  <si>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</si>
  <si>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</si>
  <si>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</si>
  <si>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</si>
  <si>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</si>
  <si>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</si>
  <si>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</si>
  <si>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</si>
  <si>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</si>
  <si>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</si>
  <si>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</si>
  <si>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</si>
  <si>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</si>
  <si>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</si>
  <si>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</si>
  <si>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</si>
  <si>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</si>
  <si>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</si>
  <si>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</si>
  <si>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</si>
  <si>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</si>
  <si>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</si>
  <si>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</si>
  <si>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</si>
  <si>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</si>
  <si>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</si>
  <si>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</si>
  <si>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</si>
  <si>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</si>
  <si>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</si>
  <si>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</si>
  <si>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</si>
  <si>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</si>
  <si>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</si>
  <si>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</si>
  <si>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</si>
  <si>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</si>
  <si>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</si>
  <si>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</si>
  <si>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</si>
  <si>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</si>
  <si>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</si>
  <si>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</si>
  <si>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</si>
  <si>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</si>
  <si>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</si>
  <si>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</si>
  <si>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</si>
  <si>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</si>
  <si>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</si>
  <si>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</si>
  <si>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</si>
  <si>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</si>
  <si>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</si>
  <si>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</si>
  <si>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</si>
  <si>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</si>
  <si>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</si>
  <si>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</si>
  <si>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</si>
  <si>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</si>
  <si>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</si>
  <si>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</si>
  <si>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</si>
  <si>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</si>
  <si>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</si>
  <si>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</si>
  <si>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</si>
  <si>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</si>
  <si>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</si>
  <si>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</si>
  <si>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</si>
  <si>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</si>
  <si>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</si>
  <si>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</si>
  <si>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</si>
  <si>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</si>
  <si>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</si>
  <si>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</si>
  <si>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</si>
  <si>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</si>
  <si>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</si>
  <si>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</si>
  <si>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</si>
  <si>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</si>
  <si>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</si>
  <si>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</si>
  <si>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</si>
  <si>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</si>
  <si>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</si>
  <si>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</si>
  <si>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</si>
  <si>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</si>
  <si>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</si>
  <si>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</si>
  <si>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</si>
  <si>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</si>
  <si>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</si>
  <si>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</si>
  <si>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</si>
  <si>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</si>
  <si>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</si>
  <si>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</si>
  <si>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</si>
  <si>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</si>
  <si>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</si>
  <si>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</si>
  <si>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</si>
  <si>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</si>
  <si>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</si>
  <si>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</si>
  <si>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</si>
  <si>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</si>
  <si>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</si>
  <si>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</si>
  <si>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</si>
  <si>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</si>
  <si>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</si>
  <si>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</si>
  <si>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</si>
  <si>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</si>
  <si>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</si>
  <si>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</si>
  <si>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</si>
  <si>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</si>
  <si>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</si>
  <si>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</si>
  <si>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</si>
  <si>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</si>
  <si>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</si>
  <si>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</si>
  <si>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</si>
  <si>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</si>
  <si>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</si>
  <si>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</si>
  <si>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</si>
  <si>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</si>
  <si>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</si>
  <si>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</si>
  <si>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</si>
  <si>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</si>
  <si>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</si>
  <si>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</si>
  <si>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</si>
  <si>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</si>
  <si>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</si>
  <si>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</si>
  <si>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</si>
  <si>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</si>
  <si>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</si>
  <si>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</si>
  <si>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</si>
  <si>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</si>
  <si>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</si>
  <si>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</si>
  <si>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</si>
  <si>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</si>
  <si>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</si>
  <si>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</si>
  <si>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</si>
  <si>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</si>
  <si>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</si>
  <si>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</si>
  <si>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</si>
  <si>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</si>
  <si>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</si>
  <si>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</si>
  <si>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</si>
  <si>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</si>
  <si>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</si>
  <si>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</si>
  <si>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</si>
  <si>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</si>
  <si>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</si>
  <si>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</si>
  <si>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</si>
  <si>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</si>
  <si>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</si>
  <si>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</si>
  <si>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</si>
  <si>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</si>
  <si>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</si>
  <si>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</si>
  <si>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</si>
  <si>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</si>
  <si>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</si>
  <si>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</si>
  <si>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</si>
  <si>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</si>
  <si>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</si>
  <si>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</si>
  <si>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</si>
  <si>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</si>
  <si>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</si>
  <si>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</si>
  <si>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</si>
  <si>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</si>
  <si>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</si>
  <si>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</si>
  <si>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</si>
  <si>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</si>
  <si>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</si>
  <si>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</si>
  <si>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</si>
  <si>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</si>
  <si>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</si>
  <si>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</si>
  <si>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</si>
  <si>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</si>
  <si>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</si>
  <si>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</si>
  <si>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</si>
  <si>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</si>
  <si>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</si>
  <si>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</si>
  <si>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</si>
  <si>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</si>
  <si>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</si>
  <si>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</si>
  <si>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</si>
  <si>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</si>
  <si>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</si>
  <si>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</si>
  <si>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</si>
  <si>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</si>
  <si>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</si>
  <si>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</si>
  <si>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</si>
  <si>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</si>
  <si>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</si>
  <si>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</si>
  <si>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</si>
  <si>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</si>
  <si>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</si>
  <si>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</si>
  <si>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</si>
  <si>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</si>
  <si>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</si>
  <si>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</si>
  <si>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</si>
  <si>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</si>
  <si>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</si>
  <si>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</si>
  <si>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</si>
  <si>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</si>
  <si>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</si>
  <si>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</si>
  <si>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</si>
  <si>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</si>
  <si>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</si>
  <si>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</si>
  <si>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</si>
  <si>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</si>
  <si>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</si>
  <si>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</si>
  <si>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</si>
  <si>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</si>
  <si>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</si>
  <si>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</si>
  <si>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</si>
  <si>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</si>
  <si>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</si>
  <si>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</si>
  <si>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</si>
  <si>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</si>
  <si>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</si>
  <si>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</si>
  <si>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</si>
  <si>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</si>
  <si>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</si>
  <si>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</si>
  <si>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</si>
  <si>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</si>
  <si>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</si>
  <si>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</si>
  <si>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</si>
  <si>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</si>
  <si>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</si>
  <si>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</si>
  <si>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</si>
  <si>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</si>
  <si>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</si>
  <si>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</si>
  <si>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</si>
  <si>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</si>
  <si>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</si>
  <si>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</si>
  <si>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</si>
  <si>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</si>
  <si>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</si>
  <si>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</si>
  <si>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</si>
  <si>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</si>
  <si>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</si>
  <si>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</si>
  <si>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</si>
  <si>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</si>
  <si>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</si>
  <si>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</si>
  <si>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</si>
  <si>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</si>
  <si>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</si>
  <si>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</si>
  <si>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</si>
  <si>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</si>
  <si>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</si>
  <si>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</si>
  <si>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</si>
  <si>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</si>
  <si>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</si>
  <si>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</si>
  <si>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</si>
  <si>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</si>
  <si>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</si>
  <si>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</si>
  <si>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</si>
  <si>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</si>
  <si>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</si>
  <si>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</si>
  <si>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</si>
  <si>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</si>
  <si>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</si>
  <si>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</si>
  <si>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</si>
  <si>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</si>
  <si>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</si>
  <si>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</si>
  <si>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</si>
  <si>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</si>
  <si>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</si>
  <si>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</si>
  <si>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</si>
  <si>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</si>
  <si>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</si>
  <si>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</si>
  <si>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</si>
  <si>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</si>
  <si>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</si>
  <si>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</si>
  <si>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</si>
  <si>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</si>
  <si>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</si>
  <si>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</si>
  <si>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</si>
  <si>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</si>
  <si>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</si>
  <si>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</si>
  <si>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</si>
  <si>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</si>
  <si>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</si>
  <si>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</si>
  <si>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</si>
  <si>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</si>
  <si>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</si>
  <si>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</si>
  <si>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</si>
  <si>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</si>
  <si>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</si>
  <si>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</si>
  <si>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</si>
  <si>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</si>
  <si>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</si>
  <si>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</si>
  <si>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</si>
  <si>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</si>
  <si>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</si>
  <si>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</si>
  <si>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</si>
  <si>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</si>
  <si>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</si>
  <si>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</si>
  <si>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</si>
  <si>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</si>
  <si>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</si>
  <si>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</si>
  <si>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</si>
  <si>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</si>
  <si>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</si>
  <si>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</si>
  <si>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</si>
  <si>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</si>
  <si>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</si>
  <si>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</si>
  <si>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</si>
  <si>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</si>
  <si>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</si>
  <si>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</si>
  <si>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</si>
  <si>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</si>
  <si>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</si>
  <si>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</si>
  <si>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</si>
  <si>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</si>
  <si>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</si>
  <si>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</si>
  <si>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</si>
  <si>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</si>
  <si>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</si>
  <si>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</si>
  <si>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</si>
  <si>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</si>
  <si>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</si>
  <si>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</si>
  <si>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</si>
  <si>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</si>
  <si>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</si>
  <si>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</si>
  <si>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</si>
  <si>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</si>
  <si>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</si>
  <si>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</si>
  <si>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</si>
  <si>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</si>
  <si>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</si>
  <si>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</si>
  <si>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</si>
  <si>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</si>
  <si>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</si>
  <si>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</si>
  <si>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</si>
  <si>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</si>
  <si>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</si>
  <si>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</si>
  <si>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</si>
  <si>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</si>
  <si>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</si>
  <si>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</si>
  <si>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</si>
  <si>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</si>
  <si>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</si>
  <si>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</si>
  <si>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</si>
  <si>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</si>
  <si>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</si>
  <si>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</si>
  <si>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</si>
  <si>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</si>
  <si>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</si>
  <si>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</si>
  <si>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</si>
  <si>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</si>
  <si>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</si>
  <si>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</si>
  <si>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</si>
  <si>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</si>
  <si>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</si>
  <si>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</si>
  <si>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</si>
  <si>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</si>
  <si>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</si>
  <si>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</si>
  <si>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</si>
  <si>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</si>
  <si>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</si>
  <si>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</si>
  <si>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</si>
  <si>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</si>
  <si>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</si>
  <si>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</si>
  <si>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</si>
  <si>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</si>
  <si>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</si>
  <si>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</si>
  <si>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</si>
  <si>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</si>
  <si>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</si>
  <si>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</si>
  <si>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</si>
  <si>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</si>
  <si>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</si>
  <si>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</si>
  <si>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</si>
  <si>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</si>
  <si>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</si>
  <si>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</si>
  <si>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</si>
  <si>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</si>
  <si>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</si>
  <si>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</si>
  <si>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</si>
  <si>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</si>
  <si>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</si>
  <si>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</si>
  <si>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</si>
  <si>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</si>
  <si>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</si>
  <si>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</si>
  <si>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</si>
  <si>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</si>
  <si>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</si>
  <si>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</si>
  <si>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</si>
  <si>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</si>
  <si>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</si>
  <si>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</si>
  <si>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</si>
  <si>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</si>
  <si>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</si>
  <si>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</si>
  <si>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</si>
  <si>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</si>
  <si>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</si>
  <si>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</si>
  <si>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</si>
  <si>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</si>
  <si>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</si>
  <si>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</si>
  <si>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</si>
  <si>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</si>
  <si>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</si>
  <si>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</si>
  <si>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</si>
  <si>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</si>
  <si>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</si>
  <si>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</si>
  <si>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</si>
  <si>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</si>
  <si>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</si>
  <si>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</si>
  <si>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</si>
  <si>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</si>
  <si>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</si>
  <si>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</si>
  <si>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</si>
  <si>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</si>
  <si>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</si>
  <si>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</si>
  <si>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</si>
  <si>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</si>
  <si>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</si>
  <si>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</si>
  <si>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</si>
  <si>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</si>
  <si>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</si>
  <si>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</si>
  <si>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</si>
  <si>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</si>
  <si>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</si>
  <si>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</si>
  <si>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</si>
  <si>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</si>
  <si>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</si>
  <si>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</si>
  <si>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</si>
  <si>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</si>
  <si>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</si>
  <si>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</si>
  <si>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</si>
  <si>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</si>
  <si>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</si>
  <si>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</si>
  <si>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</si>
  <si>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</si>
  <si>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</si>
  <si>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</si>
  <si>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</si>
  <si>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</si>
  <si>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</si>
  <si>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</si>
  <si>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</si>
  <si>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</si>
  <si>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</si>
  <si>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</si>
  <si>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</si>
  <si>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</si>
  <si>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</si>
  <si>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</si>
  <si>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</si>
  <si>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</si>
  <si>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</si>
  <si>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</si>
  <si>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</si>
  <si>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</si>
  <si>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</si>
  <si>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</si>
  <si>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</si>
  <si>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</si>
  <si>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</si>
  <si>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</si>
  <si>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</si>
  <si>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</si>
  <si>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</si>
  <si>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</si>
  <si>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</si>
  <si>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</si>
  <si>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</si>
  <si>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</si>
  <si>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</si>
  <si>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</si>
  <si>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</si>
  <si>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</si>
  <si>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</si>
  <si>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</si>
  <si>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</si>
  <si>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</si>
  <si>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</si>
  <si>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</si>
  <si>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</si>
  <si>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</si>
  <si>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</si>
  <si>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</si>
  <si>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</si>
  <si>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</si>
  <si>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</si>
  <si>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</si>
  <si>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</si>
  <si>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</si>
  <si>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</si>
  <si>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</si>
  <si>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</si>
  <si>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</si>
  <si>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</si>
  <si>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</si>
  <si>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</si>
  <si>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</si>
  <si>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</si>
  <si>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</si>
  <si>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</si>
  <si>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</si>
  <si>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</si>
  <si>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</si>
  <si>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</si>
  <si>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</si>
  <si>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</si>
  <si>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</si>
  <si>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</si>
  <si>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</si>
  <si>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</si>
  <si>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</si>
  <si>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</si>
  <si>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</si>
  <si>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</si>
  <si>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</si>
  <si>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</si>
  <si>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</si>
  <si>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</si>
  <si>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</si>
  <si>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</si>
  <si>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</si>
  <si>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</si>
  <si>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</si>
  <si>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</si>
  <si>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</si>
  <si>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</si>
  <si>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</si>
  <si>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</si>
  <si>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</si>
  <si>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</si>
  <si>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</si>
  <si>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</si>
  <si>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</si>
  <si>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</si>
  <si>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</si>
  <si>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</si>
  <si>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</si>
  <si>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</si>
  <si>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</si>
  <si>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</si>
  <si>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</si>
  <si>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</si>
  <si>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</si>
  <si>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</si>
  <si>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</si>
  <si>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</si>
  <si>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</si>
  <si>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</si>
  <si>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</si>
  <si>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</si>
  <si>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</si>
  <si>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</si>
  <si>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</si>
  <si>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</si>
  <si>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</si>
  <si>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</si>
  <si>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</si>
  <si>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</si>
  <si>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</si>
  <si>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</si>
  <si>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</si>
  <si>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</si>
  <si>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</si>
  <si>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</si>
  <si>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</si>
  <si>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</si>
  <si>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</si>
  <si>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</si>
  <si>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</si>
  <si>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</si>
  <si>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</si>
  <si>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</si>
  <si>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</si>
  <si>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</si>
  <si>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</si>
  <si>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</si>
  <si>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</si>
  <si>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</si>
  <si>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</si>
  <si>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</si>
  <si>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</si>
  <si>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</si>
  <si>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</si>
  <si>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</si>
  <si>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</si>
  <si>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</si>
  <si>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</si>
  <si>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</si>
  <si>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</si>
  <si>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</si>
  <si>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</si>
  <si>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</si>
  <si>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</si>
  <si>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</si>
  <si>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</si>
  <si>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</si>
  <si>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</si>
  <si>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</si>
  <si>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</si>
  <si>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</si>
  <si>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</si>
  <si>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</si>
  <si>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</si>
  <si>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</si>
  <si>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</si>
  <si>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</si>
  <si>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</si>
  <si>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</si>
  <si>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</si>
  <si>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</si>
  <si>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</si>
  <si>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</si>
  <si>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</si>
  <si>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</si>
  <si>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</si>
  <si>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</si>
  <si>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</si>
  <si>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</si>
  <si>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</si>
  <si>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</si>
  <si>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</si>
  <si>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</si>
  <si>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</si>
  <si>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</si>
  <si>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</si>
  <si>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</si>
  <si>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</si>
  <si>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</si>
  <si>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</si>
  <si>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</si>
  <si>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</si>
  <si>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</si>
  <si>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</si>
  <si>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</si>
  <si>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</si>
  <si>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</si>
  <si>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</si>
  <si>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</si>
  <si>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</si>
  <si>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</si>
  <si>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</si>
  <si>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</si>
  <si>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</si>
  <si>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</si>
  <si>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</si>
  <si>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</si>
  <si>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</si>
  <si>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</si>
  <si>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</si>
  <si>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</si>
  <si>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</si>
  <si>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</si>
  <si>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</si>
  <si>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</si>
  <si>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</si>
  <si>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</si>
  <si>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</si>
  <si>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</si>
  <si>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</si>
  <si>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</si>
  <si>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</si>
  <si>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</si>
  <si>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</si>
  <si>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</si>
  <si>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</si>
  <si>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</si>
  <si>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</si>
  <si>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</si>
  <si>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</si>
  <si>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</si>
  <si>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</si>
  <si>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</si>
  <si>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</si>
  <si>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</si>
  <si>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</si>
  <si>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</si>
  <si>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</si>
  <si>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</si>
  <si>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</si>
  <si>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</si>
  <si>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</si>
  <si>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</si>
  <si>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</si>
  <si>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</si>
  <si>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</si>
  <si>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</si>
  <si>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</si>
  <si>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</si>
  <si>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</si>
  <si>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</si>
  <si>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</si>
  <si>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</si>
  <si>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</si>
  <si>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</si>
  <si>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</si>
  <si>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</si>
  <si>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</si>
  <si>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</si>
  <si>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</si>
  <si>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</si>
  <si>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</si>
  <si>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</si>
  <si>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</si>
  <si>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</si>
  <si>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</si>
  <si>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</si>
  <si>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</si>
  <si>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</si>
  <si>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</si>
  <si>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</si>
  <si>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</si>
  <si>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</si>
  <si>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</si>
  <si>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</si>
  <si>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</si>
  <si>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</si>
  <si>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</si>
  <si>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</si>
  <si>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</si>
  <si>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</si>
  <si>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</si>
  <si>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</si>
  <si>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</si>
  <si>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</si>
  <si>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</si>
  <si>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</si>
  <si>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</si>
  <si>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</si>
  <si>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</si>
  <si>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</si>
  <si>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</si>
  <si>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</si>
  <si>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</si>
  <si>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</si>
  <si>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</si>
  <si>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</si>
  <si>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</si>
  <si>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</si>
  <si>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</si>
  <si>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</si>
  <si>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</si>
  <si>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</si>
  <si>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</si>
  <si>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</si>
  <si>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</si>
  <si>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</si>
  <si>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</si>
  <si>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</si>
  <si>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</si>
  <si>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</si>
  <si>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</si>
  <si>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</si>
  <si>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</si>
  <si>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</si>
  <si>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</si>
  <si>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</si>
  <si>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</si>
  <si>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</si>
  <si>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</si>
  <si>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</si>
  <si>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</si>
  <si>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</si>
  <si>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</si>
  <si>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</si>
  <si>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</si>
  <si>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</si>
  <si>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</si>
  <si>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</si>
  <si>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</si>
  <si>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</si>
  <si>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</si>
  <si>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</si>
  <si>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</si>
  <si>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</si>
  <si>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</si>
  <si>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</si>
  <si>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</si>
  <si>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</si>
  <si>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</si>
  <si>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</si>
  <si>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</si>
  <si>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</si>
  <si>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</si>
  <si>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</si>
  <si>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</si>
  <si>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</si>
  <si>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</si>
  <si>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</si>
  <si>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</si>
  <si>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</si>
  <si>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</si>
  <si>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</si>
  <si>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</si>
  <si>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</si>
  <si>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</si>
  <si>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</si>
  <si>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</si>
  <si>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</si>
  <si>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</si>
  <si>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</si>
  <si>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</si>
  <si>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</si>
  <si>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</si>
  <si>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</si>
  <si>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</si>
  <si>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</si>
  <si>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</si>
  <si>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</si>
  <si>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</si>
  <si>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</si>
  <si>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</si>
  <si>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</si>
  <si>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</si>
  <si>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</si>
  <si>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</si>
  <si>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</si>
  <si>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</si>
  <si>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</si>
  <si>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</si>
  <si>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</si>
  <si>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</si>
  <si>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</si>
  <si>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</si>
  <si>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</si>
  <si>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</si>
  <si>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</si>
  <si>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</si>
  <si>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</si>
  <si>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</si>
  <si>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</si>
  <si>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</si>
  <si>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</si>
  <si>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</si>
  <si>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</si>
  <si>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</si>
  <si>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</si>
  <si>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</si>
  <si>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</si>
  <si>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</si>
  <si>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</si>
  <si>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</si>
  <si>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</si>
  <si>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</si>
  <si>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</si>
  <si>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</si>
  <si>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</si>
  <si>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</si>
  <si>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</si>
  <si>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</si>
  <si>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</si>
  <si>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</si>
  <si>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</si>
  <si>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</si>
  <si>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</si>
  <si>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</si>
  <si>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</si>
  <si>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</si>
  <si>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</si>
  <si>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</si>
  <si>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</si>
  <si>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</si>
  <si>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</si>
  <si>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</si>
  <si>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</si>
  <si>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</si>
  <si>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</si>
  <si>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</si>
  <si>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</si>
  <si>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</si>
  <si>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</si>
  <si>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</si>
  <si>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</si>
  <si>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</si>
  <si>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</si>
  <si>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</si>
  <si>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</si>
  <si>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</si>
  <si>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</si>
  <si>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</si>
  <si>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</si>
  <si>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</si>
  <si>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</si>
  <si>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</si>
  <si>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</si>
  <si>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</si>
  <si>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</si>
  <si>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</si>
  <si>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</si>
  <si>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</si>
  <si>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</si>
  <si>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</si>
  <si>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</si>
  <si>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</si>
  <si>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</si>
  <si>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</si>
  <si>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</si>
  <si>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</si>
  <si>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</si>
  <si>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</si>
  <si>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</si>
  <si>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</si>
  <si>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</si>
  <si>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</si>
  <si>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</si>
  <si>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</si>
  <si>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</si>
  <si>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</si>
  <si>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</si>
  <si>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</si>
  <si>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</si>
  <si>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</si>
  <si>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</si>
  <si>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</si>
  <si>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</si>
  <si>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</si>
  <si>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</si>
  <si>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</si>
  <si>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</si>
  <si>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</si>
  <si>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</si>
  <si>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</si>
  <si>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</si>
  <si>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</si>
  <si>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</si>
  <si>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</si>
  <si>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</si>
  <si>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</si>
  <si>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</si>
  <si>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</si>
  <si>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</si>
  <si>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</si>
  <si>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</si>
  <si>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</si>
  <si>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</si>
  <si>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</si>
  <si>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</si>
  <si>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</si>
  <si>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</si>
  <si>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</si>
  <si>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</si>
  <si>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</si>
  <si>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</si>
  <si>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</si>
  <si>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</si>
  <si>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</si>
  <si>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</si>
  <si>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</si>
  <si>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</si>
  <si>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</si>
  <si>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</si>
  <si>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</si>
  <si>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</si>
  <si>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</si>
  <si>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</si>
  <si>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</si>
  <si>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</si>
  <si>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</si>
  <si>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</si>
  <si>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</si>
  <si>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</si>
  <si>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</si>
  <si>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</si>
  <si>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</si>
  <si>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</si>
  <si>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</si>
  <si>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</si>
  <si>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</si>
  <si>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</si>
  <si>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</si>
  <si>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</si>
  <si>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</si>
  <si>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</si>
  <si>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</si>
  <si>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</si>
  <si>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</si>
  <si>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</si>
  <si>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</si>
  <si>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</si>
  <si>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</si>
  <si>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</si>
  <si>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</si>
  <si>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</si>
  <si>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</si>
  <si>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</si>
  <si>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</si>
  <si>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</si>
  <si>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</si>
  <si>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</si>
  <si>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</si>
  <si>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</si>
  <si>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</si>
  <si>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</si>
  <si>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</si>
  <si>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</si>
  <si>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</si>
  <si>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</si>
  <si>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</si>
  <si>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</si>
  <si>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</si>
  <si>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</si>
  <si>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</si>
  <si>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</si>
  <si>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</si>
  <si>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</si>
  <si>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</si>
  <si>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</si>
  <si>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</si>
  <si>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</si>
  <si>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</si>
  <si>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</si>
  <si>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</si>
  <si>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</si>
  <si>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</si>
  <si>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</si>
  <si>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</si>
  <si>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</si>
  <si>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</si>
  <si>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</si>
  <si>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</si>
  <si>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</si>
  <si>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</si>
  <si>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</si>
  <si>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</si>
  <si>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</si>
  <si>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</si>
  <si>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</si>
  <si>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</si>
  <si>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</si>
  <si>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</si>
  <si>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</si>
  <si>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</si>
  <si>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</si>
  <si>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</si>
  <si>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</si>
  <si>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</si>
  <si>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</si>
  <si>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</si>
  <si>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</si>
  <si>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</si>
  <si>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</si>
  <si>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</si>
  <si>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</si>
  <si>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</si>
  <si>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</si>
  <si>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</si>
  <si>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</si>
  <si>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</si>
  <si>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</si>
  <si>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</si>
  <si>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</si>
  <si>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</si>
  <si>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</si>
  <si>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</si>
  <si>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</si>
  <si>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</si>
  <si>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</si>
  <si>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</si>
  <si>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</si>
  <si>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</si>
  <si>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</si>
  <si>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</si>
  <si>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</si>
  <si>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</si>
  <si>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</si>
  <si>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</si>
  <si>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</si>
  <si>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</si>
  <si>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</si>
  <si>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</si>
  <si>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</si>
  <si>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</si>
  <si>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</si>
  <si>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</si>
  <si>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</si>
  <si>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</si>
  <si>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</si>
  <si>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</si>
  <si>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</si>
  <si>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</si>
  <si>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</si>
  <si>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</si>
  <si>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</si>
  <si>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</si>
  <si>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</si>
  <si>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</si>
  <si>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</si>
  <si>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</si>
  <si>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</si>
  <si>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</si>
  <si>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</si>
  <si>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</si>
  <si>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</si>
  <si>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</si>
  <si>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</si>
  <si>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</si>
  <si>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</si>
  <si>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</si>
  <si>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</si>
  <si>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</si>
  <si>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</si>
  <si>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</si>
  <si>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</si>
  <si>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</si>
  <si>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</si>
  <si>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</si>
  <si>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</si>
  <si>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</si>
  <si>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</si>
  <si>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</si>
  <si>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</si>
  <si>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</si>
  <si>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</si>
  <si>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</si>
  <si>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</si>
  <si>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</si>
  <si>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</si>
  <si>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</si>
  <si>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</si>
  <si>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</si>
  <si>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</si>
  <si>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</si>
  <si>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</si>
  <si>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</si>
  <si>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</si>
  <si>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</si>
  <si>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</si>
  <si>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</si>
  <si>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</si>
  <si>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</si>
  <si>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</si>
  <si>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</si>
  <si>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</si>
  <si>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</si>
  <si>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</si>
  <si>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</si>
  <si>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</si>
  <si>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</si>
  <si>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</si>
  <si>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</si>
  <si>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</si>
  <si>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</si>
  <si>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</si>
  <si>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</si>
  <si>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</si>
  <si>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</si>
  <si>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</si>
  <si>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</si>
  <si>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</si>
  <si>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</si>
  <si>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</si>
  <si>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</si>
  <si>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</si>
  <si>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</si>
  <si>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</si>
  <si>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</si>
  <si>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</si>
  <si>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</si>
  <si>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</si>
  <si>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</si>
  <si>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</si>
  <si>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</si>
  <si>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</si>
  <si>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</si>
  <si>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</si>
  <si>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</si>
  <si>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</si>
  <si>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</si>
  <si>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</si>
  <si>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</si>
  <si>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</si>
  <si>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</si>
  <si>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</si>
  <si>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</si>
  <si>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</si>
  <si>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</si>
  <si>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</si>
  <si>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</si>
  <si>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</si>
  <si>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</si>
  <si>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</si>
  <si>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</si>
  <si>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</si>
  <si>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</si>
  <si>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</si>
  <si>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</si>
  <si>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</si>
  <si>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</si>
  <si>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</si>
  <si>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</si>
  <si>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</si>
  <si>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</si>
  <si>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</si>
  <si>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</si>
  <si>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</si>
  <si>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</si>
  <si>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</si>
  <si>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</si>
  <si>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</si>
  <si>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</si>
  <si>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</si>
  <si>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</si>
  <si>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</si>
  <si>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</si>
  <si>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</si>
  <si>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</si>
  <si>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</si>
  <si>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</si>
  <si>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</si>
  <si>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</si>
  <si>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</si>
  <si>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</si>
  <si>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</si>
  <si>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</si>
  <si>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</si>
  <si>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</si>
  <si>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</si>
  <si>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</si>
  <si>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</si>
  <si>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</si>
  <si>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</si>
  <si>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</si>
  <si>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</si>
  <si>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</si>
  <si>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</si>
  <si>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</si>
  <si>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</si>
  <si>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</si>
  <si>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</si>
  <si>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</si>
  <si>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</si>
  <si>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</si>
  <si>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</si>
  <si>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</si>
  <si>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</si>
  <si>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</si>
  <si>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</si>
  <si>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</si>
  <si>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</si>
  <si>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</si>
  <si>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</si>
  <si>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</si>
  <si>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</si>
  <si>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</si>
  <si>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</si>
  <si>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</si>
  <si>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</si>
  <si>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</si>
  <si>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</si>
  <si>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</si>
  <si>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</si>
  <si>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</si>
  <si>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</si>
  <si>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</si>
  <si>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</si>
  <si>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</si>
  <si>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</si>
  <si>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</si>
  <si>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</si>
  <si>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</si>
  <si>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</si>
  <si>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</si>
  <si>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</si>
  <si>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</si>
  <si>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</si>
  <si>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</si>
  <si>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</si>
  <si>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</si>
  <si>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</si>
  <si>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</si>
  <si>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</si>
  <si>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</si>
  <si>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</si>
  <si>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</si>
  <si>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</si>
  <si>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</si>
  <si>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</si>
  <si>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</si>
  <si>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</si>
  <si>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</si>
  <si>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</si>
  <si>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</si>
  <si>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</si>
  <si>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</si>
  <si>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</si>
  <si>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</si>
  <si>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</si>
  <si>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</si>
  <si>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</si>
  <si>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</si>
  <si>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</si>
  <si>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</si>
  <si>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</si>
  <si>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</si>
  <si>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</si>
  <si>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</si>
  <si>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</si>
  <si>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</si>
  <si>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</si>
  <si>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</si>
  <si>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</si>
  <si>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</si>
  <si>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</si>
  <si>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</si>
  <si>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</si>
  <si>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</si>
  <si>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</si>
  <si>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</si>
  <si>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</si>
  <si>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</si>
  <si>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</si>
  <si>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</si>
  <si>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</si>
  <si>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</si>
  <si>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</si>
  <si>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</si>
  <si>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</si>
  <si>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</si>
  <si>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</si>
  <si>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</si>
  <si>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</si>
  <si>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</si>
  <si>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</si>
  <si>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</si>
  <si>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</si>
  <si>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</si>
  <si>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</si>
  <si>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</si>
  <si>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</si>
  <si>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</si>
  <si>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</si>
  <si>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</si>
  <si>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</si>
  <si>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</si>
  <si>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</si>
  <si>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</si>
  <si>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</si>
  <si>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</si>
  <si>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</si>
  <si>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</si>
  <si>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</si>
  <si>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</si>
  <si>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</si>
  <si>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</si>
  <si>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</si>
  <si>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</si>
  <si>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</si>
  <si>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</si>
  <si>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</si>
  <si>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</si>
  <si>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</si>
  <si>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</si>
  <si>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</si>
  <si>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</si>
  <si>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</si>
  <si>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</si>
  <si>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</si>
  <si>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</si>
  <si>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</si>
  <si>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</si>
  <si>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</si>
  <si>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</si>
  <si>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</si>
  <si>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</si>
  <si>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</si>
  <si>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</si>
  <si>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</si>
  <si>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</si>
  <si>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</si>
  <si>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</si>
  <si>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</si>
  <si>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</si>
  <si>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</si>
  <si>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</si>
  <si>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</si>
  <si>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</si>
  <si>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</si>
  <si>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</si>
  <si>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</si>
  <si>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</si>
  <si>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</si>
  <si>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</si>
  <si>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</si>
  <si>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</si>
  <si>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</si>
  <si>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</si>
  <si>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</si>
  <si>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</si>
  <si>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</si>
  <si>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</si>
  <si>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</si>
  <si>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</si>
  <si>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</si>
  <si>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</si>
  <si>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</si>
  <si>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</si>
  <si>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</si>
  <si>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</si>
  <si>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</si>
  <si>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</si>
  <si>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</si>
  <si>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</si>
  <si>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</si>
  <si>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</si>
  <si>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</si>
  <si>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</si>
  <si>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</si>
  <si>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</si>
  <si>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</si>
  <si>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</si>
  <si>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</si>
  <si>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</si>
  <si>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</si>
  <si>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</si>
  <si>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</si>
  <si>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</si>
  <si>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</si>
  <si>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</si>
  <si>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</si>
  <si>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</si>
  <si>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</si>
  <si>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</si>
  <si>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</si>
  <si>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</si>
  <si>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</si>
  <si>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</si>
  <si>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</si>
  <si>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</si>
  <si>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</si>
  <si>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</si>
  <si>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</si>
  <si>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</si>
  <si>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</si>
  <si>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</si>
  <si>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</si>
  <si>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</si>
  <si>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</si>
  <si>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</si>
  <si>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</si>
  <si>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</si>
  <si>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</si>
  <si>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</si>
  <si>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</si>
  <si>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</si>
  <si>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</si>
  <si>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</si>
  <si>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</si>
  <si>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</si>
  <si>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</si>
  <si>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</si>
  <si>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</si>
  <si>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</si>
  <si>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</si>
  <si>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</si>
  <si>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</si>
  <si>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</si>
  <si>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</si>
  <si>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</si>
  <si>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</si>
  <si>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</si>
  <si>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</si>
  <si>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</si>
  <si>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</si>
  <si>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</si>
  <si>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</si>
  <si>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</si>
  <si>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</si>
  <si>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</si>
  <si>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</si>
  <si>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</si>
  <si>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</si>
  <si>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</si>
  <si>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</si>
  <si>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</si>
  <si>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</si>
  <si>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</si>
  <si>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</si>
  <si>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</si>
  <si>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</si>
  <si>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</si>
  <si>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</si>
  <si>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</si>
  <si>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</si>
  <si>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</si>
  <si>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</si>
  <si>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</si>
  <si>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</si>
  <si>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</si>
  <si>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</si>
  <si>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</si>
  <si>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</si>
  <si>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</si>
  <si>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</si>
  <si>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</si>
  <si>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</si>
  <si>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</si>
  <si>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</si>
  <si>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</si>
  <si>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</si>
  <si>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</si>
  <si>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</si>
  <si>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</si>
  <si>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</si>
  <si>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</si>
  <si>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</si>
  <si>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</si>
  <si>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</si>
  <si>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</si>
  <si>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</si>
  <si>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</si>
  <si>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</si>
  <si>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</si>
  <si>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</si>
  <si>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</si>
  <si>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</si>
  <si>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</si>
  <si>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</si>
  <si>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</si>
  <si>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</si>
  <si>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</si>
  <si>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</si>
  <si>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</si>
  <si>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</si>
  <si>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</si>
  <si>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</si>
  <si>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</si>
  <si>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</si>
  <si>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</si>
  <si>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</si>
  <si>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</si>
  <si>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</si>
  <si>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</si>
  <si>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</si>
  <si>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</si>
  <si>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</si>
  <si>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</si>
  <si>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</si>
  <si>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</si>
  <si>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</si>
  <si>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</si>
  <si>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</si>
  <si>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</si>
  <si>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</si>
  <si>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</si>
  <si>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</si>
  <si>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</si>
  <si>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</si>
  <si>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</si>
  <si>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</si>
  <si>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</si>
  <si>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</si>
  <si>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</si>
  <si>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</si>
  <si>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</si>
  <si>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</si>
  <si>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</si>
  <si>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</si>
  <si>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</si>
  <si>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</si>
  <si>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</si>
  <si>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</si>
  <si>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</si>
  <si>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</si>
  <si>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</si>
  <si>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</si>
  <si>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</si>
  <si>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</si>
  <si>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</si>
  <si>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</si>
  <si>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</si>
  <si>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</si>
  <si>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</si>
  <si>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</si>
  <si>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</si>
  <si>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</si>
  <si>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</si>
  <si>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</si>
  <si>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</si>
  <si>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</si>
  <si>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</si>
  <si>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</si>
  <si>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</si>
  <si>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</si>
  <si>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</si>
  <si>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</si>
  <si>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</si>
  <si>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</si>
  <si>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</si>
  <si>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</si>
  <si>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</si>
  <si>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</si>
  <si>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</si>
  <si>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</si>
  <si>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</si>
  <si>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</si>
  <si>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</si>
  <si>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</si>
  <si>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</si>
  <si>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</si>
  <si>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</si>
  <si>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</si>
  <si>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</si>
  <si>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</si>
  <si>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</si>
  <si>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</si>
  <si>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</si>
  <si>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</si>
  <si>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</si>
  <si>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</si>
  <si>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</si>
  <si>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</si>
  <si>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</si>
  <si>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</si>
  <si>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</si>
  <si>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</si>
  <si>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</si>
  <si>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</si>
  <si>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</si>
  <si>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</si>
  <si>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</si>
  <si>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</si>
  <si>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</si>
  <si>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</si>
  <si>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</si>
  <si>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</si>
  <si>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</si>
  <si>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</si>
  <si>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</si>
  <si>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</si>
  <si>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</si>
  <si>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</si>
  <si>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</si>
  <si>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</si>
  <si>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</si>
  <si>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</si>
  <si>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</si>
  <si>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</si>
  <si>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</si>
  <si>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</si>
  <si>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</si>
  <si>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</si>
  <si>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</si>
  <si>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</si>
  <si>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</si>
  <si>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</si>
  <si>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</si>
  <si>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</si>
  <si>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</si>
  <si>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</si>
  <si>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</si>
  <si>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</si>
  <si>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</si>
  <si>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</si>
  <si>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</si>
  <si>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</si>
  <si>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</si>
  <si>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</si>
  <si>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</si>
  <si>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</si>
  <si>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</si>
  <si>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</si>
  <si>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</si>
  <si>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</si>
  <si>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</si>
  <si>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</si>
  <si>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</si>
  <si>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</si>
  <si>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</si>
  <si>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</si>
  <si>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</si>
  <si>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</si>
  <si>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</si>
  <si>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</si>
  <si>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</si>
  <si>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</si>
  <si>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</si>
  <si>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</si>
  <si>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</si>
  <si>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</si>
  <si>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</si>
  <si>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</si>
  <si>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</si>
  <si>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</si>
  <si>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</si>
  <si>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</si>
  <si>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</si>
  <si>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</si>
  <si>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</si>
  <si>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</si>
  <si>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</si>
  <si>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</si>
  <si>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</si>
  <si>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</si>
  <si>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</si>
  <si>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</si>
  <si>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</si>
  <si>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</si>
  <si>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</si>
  <si>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</si>
  <si>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</si>
  <si>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</si>
  <si>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</si>
  <si>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</si>
  <si>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</si>
  <si>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</si>
  <si>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</si>
  <si>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</si>
  <si>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</si>
  <si>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</si>
  <si>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</si>
  <si>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</si>
  <si>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</si>
  <si>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</si>
  <si>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</si>
  <si>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</si>
  <si>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</si>
  <si>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</si>
  <si>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</si>
  <si>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</si>
  <si>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</si>
  <si>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</si>
  <si>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</si>
  <si>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</si>
  <si>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</si>
  <si>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</si>
  <si>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</si>
  <si>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</si>
  <si>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</si>
  <si>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</si>
  <si>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</si>
  <si>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</si>
  <si>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</si>
  <si>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</si>
  <si>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</si>
  <si>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</si>
  <si>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</si>
  <si>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</si>
  <si>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</si>
  <si>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</si>
  <si>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</si>
  <si>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</si>
  <si>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</si>
  <si>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</si>
  <si>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</si>
  <si>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</si>
  <si>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</si>
  <si>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</si>
  <si>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</si>
  <si>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</si>
  <si>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</si>
  <si>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</si>
  <si>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</si>
  <si>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</si>
  <si>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</si>
  <si>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</si>
  <si>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</si>
  <si>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</si>
  <si>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</si>
  <si>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</si>
  <si>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</si>
  <si>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</si>
  <si>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</si>
  <si>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</si>
  <si>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</si>
  <si>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</si>
  <si>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</si>
  <si>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</si>
  <si>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</si>
  <si>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</si>
  <si>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</si>
  <si>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</si>
  <si>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</si>
  <si>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</si>
  <si>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</si>
  <si>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</si>
  <si>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</si>
  <si>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</si>
  <si>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</si>
  <si>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</si>
  <si>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</si>
  <si>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</si>
  <si>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</si>
  <si>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</si>
  <si>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</si>
  <si>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</si>
  <si>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</si>
  <si>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</si>
  <si>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</si>
  <si>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</si>
  <si>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</si>
  <si>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</si>
  <si>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</si>
  <si>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</si>
  <si>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</si>
  <si>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</si>
  <si>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</si>
  <si>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</si>
  <si>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</si>
  <si>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</si>
  <si>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</si>
  <si>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</si>
  <si>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</si>
  <si>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</si>
  <si>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</si>
  <si>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</si>
  <si>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</si>
  <si>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</si>
  <si>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</si>
  <si>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</si>
  <si>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</si>
  <si>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</si>
  <si>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</si>
  <si>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</si>
  <si>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</si>
  <si>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</si>
  <si>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</si>
  <si>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</si>
  <si>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</si>
  <si>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</si>
  <si>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</si>
  <si>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</si>
  <si>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</si>
  <si>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</si>
  <si>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</si>
  <si>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</si>
  <si>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</si>
  <si>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</si>
  <si>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</si>
  <si>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</si>
  <si>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</si>
  <si>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</si>
  <si>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</si>
  <si>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</si>
  <si>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</si>
  <si>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</si>
  <si>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</si>
  <si>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</si>
  <si>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</si>
  <si>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</si>
  <si>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</si>
  <si>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</si>
  <si>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</si>
  <si>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</si>
  <si>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</si>
  <si>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</si>
  <si>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</si>
  <si>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</si>
  <si>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</si>
  <si>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</si>
  <si>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</si>
  <si>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</si>
  <si>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</si>
  <si>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</si>
  <si>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</si>
  <si>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</si>
  <si>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</si>
  <si>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</si>
  <si>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</si>
  <si>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</si>
  <si>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</si>
  <si>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</si>
  <si>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</si>
  <si>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</si>
  <si>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</si>
  <si>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</si>
  <si>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</si>
  <si>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</si>
  <si>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</si>
  <si>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</si>
  <si>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</si>
  <si>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</si>
  <si>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</si>
  <si>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</si>
  <si>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</si>
  <si>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</si>
  <si>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</si>
  <si>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</si>
  <si>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</si>
  <si>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</si>
  <si>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</si>
  <si>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</si>
  <si>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</si>
  <si>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</si>
  <si>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</si>
  <si>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</si>
  <si>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</si>
  <si>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</si>
  <si>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</si>
  <si>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</si>
  <si>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</si>
  <si>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</si>
  <si>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</si>
  <si>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</si>
  <si>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</si>
  <si>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</si>
  <si>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</si>
  <si>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</si>
  <si>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</si>
  <si>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</si>
  <si>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</si>
  <si>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</si>
  <si>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</si>
  <si>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</si>
  <si>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</si>
  <si>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</si>
  <si>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</si>
  <si>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</si>
  <si>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</si>
  <si>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</si>
  <si>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</si>
  <si>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</si>
  <si>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</si>
  <si>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</si>
  <si>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</si>
  <si>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</si>
  <si>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</si>
  <si>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</si>
  <si>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</si>
  <si>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</si>
  <si>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</si>
  <si>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</si>
  <si>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</si>
  <si>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</si>
  <si>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</si>
  <si>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</si>
  <si>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</si>
  <si>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</si>
  <si>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</si>
  <si>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</si>
  <si>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</si>
  <si>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</si>
  <si>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</si>
  <si>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</si>
  <si>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</si>
  <si>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</si>
  <si>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</si>
  <si>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</si>
  <si>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</si>
  <si>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</si>
  <si>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</si>
  <si>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</si>
  <si>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</si>
  <si>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</si>
  <si>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</si>
  <si>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</si>
  <si>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</si>
  <si>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</si>
  <si>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</si>
  <si>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</si>
  <si>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</si>
  <si>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</si>
  <si>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</si>
  <si>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</si>
  <si>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</si>
  <si>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</si>
  <si>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</si>
  <si>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</si>
  <si>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</si>
  <si>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</si>
  <si>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</si>
  <si>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</si>
  <si>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</si>
  <si>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</si>
  <si>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</si>
  <si>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</si>
  <si>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</si>
  <si>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</si>
  <si>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</si>
  <si>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</si>
  <si>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</si>
  <si>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</si>
  <si>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</si>
  <si>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</si>
  <si>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</si>
  <si>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</si>
  <si>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</si>
  <si>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</si>
  <si>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</si>
  <si>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</si>
  <si>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</si>
  <si>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</si>
  <si>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</si>
  <si>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</si>
  <si>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</si>
  <si>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</si>
  <si>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</si>
  <si>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</si>
  <si>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</si>
  <si>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</si>
  <si>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</si>
  <si>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</si>
  <si>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</si>
  <si>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</si>
  <si>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</si>
  <si>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</si>
  <si>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</si>
  <si>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</si>
  <si>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</si>
  <si>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</si>
  <si>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</si>
  <si>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</si>
  <si>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</si>
  <si>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</si>
  <si>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</si>
  <si>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</si>
  <si>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</si>
  <si>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</si>
  <si>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</si>
  <si>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</si>
  <si>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</si>
  <si>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</si>
  <si>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</si>
  <si>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</si>
  <si>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</si>
  <si>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</si>
  <si>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</si>
  <si>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</si>
  <si>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</si>
  <si>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</si>
  <si>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</si>
  <si>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</si>
  <si>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</si>
  <si>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</si>
  <si>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</si>
  <si>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</si>
  <si>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</si>
  <si>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</si>
  <si>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</si>
  <si>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</si>
  <si>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</si>
  <si>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</si>
  <si>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</si>
  <si>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</si>
  <si>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</si>
  <si>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</si>
  <si>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</si>
  <si>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</si>
  <si>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</si>
  <si>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</si>
  <si>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</si>
  <si>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</si>
  <si>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</si>
  <si>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</si>
  <si>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</si>
  <si>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</si>
  <si>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</si>
  <si>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</si>
  <si>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</si>
  <si>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</si>
  <si>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</si>
  <si>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</si>
  <si>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</si>
  <si>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</si>
  <si>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</si>
  <si>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</si>
  <si>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</si>
  <si>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</si>
  <si>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</si>
  <si>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</si>
  <si>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</si>
  <si>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</si>
  <si>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</si>
  <si>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</si>
  <si>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</si>
  <si>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</si>
  <si>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</si>
  <si>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</si>
  <si>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</si>
  <si>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</si>
  <si>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</si>
  <si>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</si>
  <si>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</si>
  <si>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</si>
  <si>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</si>
  <si>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</si>
  <si>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</si>
  <si>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</si>
  <si>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</si>
  <si>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</si>
  <si>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</si>
  <si>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</si>
  <si>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</si>
  <si>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</si>
  <si>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</si>
  <si>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</si>
  <si>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</si>
  <si>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</si>
  <si>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</si>
  <si>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</si>
  <si>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</si>
  <si>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</si>
  <si>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</si>
  <si>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</si>
  <si>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</si>
  <si>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</si>
  <si>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</si>
  <si>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</si>
  <si>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</si>
  <si>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</si>
  <si>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</si>
  <si>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</si>
  <si>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</si>
  <si>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</si>
  <si>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</si>
  <si>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</si>
  <si>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</si>
  <si>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</si>
  <si>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</si>
  <si>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</si>
  <si>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</si>
  <si>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</si>
  <si>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</si>
  <si>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</si>
  <si>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</si>
  <si>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</si>
  <si>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</si>
  <si>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</si>
  <si>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</si>
  <si>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</si>
  <si>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</si>
  <si>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</si>
  <si>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</si>
  <si>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</si>
  <si>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</si>
  <si>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</si>
  <si>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</si>
  <si>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</si>
  <si>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</si>
  <si>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</si>
  <si>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</si>
  <si>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</si>
  <si>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</si>
  <si>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</si>
  <si>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</si>
  <si>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</si>
  <si>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</si>
  <si>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</si>
  <si>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</si>
  <si>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</si>
  <si>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</si>
  <si>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</si>
  <si>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</si>
  <si>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</si>
  <si>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</si>
  <si>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</si>
  <si>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</si>
  <si>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</si>
  <si>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</si>
  <si>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</si>
  <si>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</si>
  <si>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</si>
  <si>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</si>
  <si>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</si>
  <si>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</si>
  <si>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</si>
  <si>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</si>
  <si>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</si>
  <si>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</si>
  <si>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</si>
  <si>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</si>
  <si>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</si>
  <si>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</si>
  <si>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</si>
  <si>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</si>
  <si>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</si>
  <si>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</si>
  <si>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</si>
  <si>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</si>
  <si>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</si>
  <si>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</si>
  <si>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</si>
  <si>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</si>
  <si>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</si>
  <si>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</si>
  <si>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</si>
  <si>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</si>
  <si>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</si>
  <si>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</si>
  <si>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</si>
  <si>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</si>
  <si>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</si>
  <si>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</si>
  <si>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</si>
  <si>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</si>
  <si>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</si>
  <si>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</si>
  <si>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</si>
  <si>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</si>
  <si>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</si>
  <si>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</si>
  <si>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</si>
  <si>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</si>
  <si>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</si>
  <si>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</si>
  <si>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</si>
  <si>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</si>
  <si>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</si>
  <si>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</si>
  <si>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</si>
  <si>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</si>
  <si>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</si>
  <si>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</si>
  <si>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</si>
  <si>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</si>
  <si>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</si>
  <si>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</si>
  <si>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</si>
  <si>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</si>
  <si>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</si>
  <si>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</si>
  <si>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</si>
  <si>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</si>
  <si>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</si>
  <si>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</si>
  <si>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</si>
  <si>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</si>
  <si>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</si>
  <si>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</si>
  <si>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</si>
  <si>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</si>
  <si>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</si>
  <si>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</si>
  <si>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</si>
  <si>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</si>
  <si>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</si>
  <si>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</si>
  <si>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</si>
  <si>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</si>
  <si>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</si>
  <si>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</si>
  <si>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</si>
  <si>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</si>
  <si>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</si>
  <si>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</si>
  <si>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</si>
  <si>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</si>
  <si>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</si>
  <si>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</si>
  <si>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</si>
  <si>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</si>
  <si>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</si>
  <si>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</si>
  <si>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</si>
  <si>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</si>
  <si>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</si>
  <si>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</si>
  <si>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</si>
  <si>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</si>
  <si>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</si>
  <si>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</si>
  <si>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</si>
  <si>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</si>
  <si>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</si>
  <si>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</si>
  <si>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</si>
  <si>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</si>
  <si>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</si>
  <si>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</si>
  <si>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</si>
  <si>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</si>
  <si>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</si>
  <si>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</si>
  <si>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</si>
  <si>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</si>
  <si>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</si>
  <si>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</si>
  <si>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</si>
  <si>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</si>
  <si>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</si>
  <si>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</si>
  <si>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</si>
  <si>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</si>
  <si>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</si>
  <si>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</si>
  <si>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</si>
  <si>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</si>
  <si>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</si>
  <si>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</si>
  <si>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</si>
  <si>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</si>
  <si>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</si>
  <si>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</si>
  <si>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</si>
  <si>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</si>
  <si>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</si>
  <si>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</si>
  <si>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</si>
  <si>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</si>
  <si>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</si>
  <si>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</si>
  <si>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</si>
  <si>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</si>
  <si>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</si>
  <si>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</si>
  <si>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</si>
  <si>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</si>
  <si>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</si>
  <si>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</si>
  <si>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</si>
  <si>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</si>
  <si>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</si>
  <si>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</si>
  <si>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</si>
  <si>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</si>
  <si>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</si>
  <si>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</si>
  <si>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</si>
  <si>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</si>
  <si>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</si>
  <si>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</si>
  <si>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</si>
  <si>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</si>
  <si>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</si>
  <si>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</si>
  <si>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</si>
  <si>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</si>
  <si>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</si>
  <si>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</si>
  <si>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</si>
  <si>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</si>
  <si>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</si>
  <si>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</si>
  <si>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</si>
  <si>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</si>
  <si>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</si>
  <si>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</si>
  <si>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</si>
  <si>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</si>
  <si>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</si>
  <si>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</si>
  <si>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</si>
  <si>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</si>
  <si>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</si>
  <si>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</si>
  <si>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</si>
  <si>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</si>
  <si>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</si>
  <si>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</si>
  <si>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</si>
  <si>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</si>
  <si>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</si>
  <si>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</si>
  <si>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</si>
  <si>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</si>
  <si>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</si>
  <si>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</si>
  <si>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</si>
  <si>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</si>
  <si>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</si>
  <si>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</si>
  <si>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</si>
  <si>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</si>
  <si>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</si>
  <si>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</si>
  <si>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</si>
  <si>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</si>
  <si>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</si>
  <si>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</si>
  <si>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</si>
  <si>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</si>
  <si>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</si>
  <si>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</si>
  <si>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</si>
  <si>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</si>
  <si>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</si>
  <si>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</si>
  <si>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</si>
  <si>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</si>
  <si>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</si>
  <si>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</si>
  <si>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</si>
  <si>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</si>
  <si>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</si>
  <si>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</si>
  <si>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</si>
  <si>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</si>
  <si>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</si>
  <si>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</si>
  <si>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</si>
  <si>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</si>
  <si>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</si>
  <si>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</si>
  <si>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</si>
  <si>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</si>
  <si>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</si>
  <si>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</si>
  <si>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</si>
  <si>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</si>
  <si>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</si>
  <si>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</si>
  <si>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</si>
  <si>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</si>
  <si>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</si>
  <si>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</si>
  <si>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</si>
  <si>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</si>
  <si>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</si>
  <si>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</si>
  <si>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</si>
  <si>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</si>
  <si>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</si>
  <si>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</si>
  <si>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</si>
  <si>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</si>
  <si>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</si>
  <si>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</si>
  <si>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</si>
  <si>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</si>
  <si>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</si>
  <si>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</si>
  <si>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</si>
  <si>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</si>
  <si>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</si>
  <si>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</si>
  <si>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</si>
  <si>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</si>
  <si>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</si>
  <si>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</si>
  <si>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</si>
  <si>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</si>
  <si>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</si>
  <si>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</si>
  <si>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</si>
  <si>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</si>
  <si>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</si>
  <si>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</si>
  <si>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</si>
  <si>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</si>
  <si>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</si>
  <si>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</si>
  <si>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</si>
  <si>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</si>
  <si>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</si>
  <si>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</si>
  <si>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</si>
  <si>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</si>
  <si>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</si>
  <si>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</si>
  <si>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</si>
  <si>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</si>
  <si>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</si>
  <si>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</si>
  <si>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</si>
  <si>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</si>
  <si>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</si>
  <si>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</si>
  <si>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</si>
  <si>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</si>
  <si>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</si>
  <si>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</si>
  <si>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</si>
  <si>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</si>
  <si>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</si>
  <si>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</si>
  <si>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</si>
  <si>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</si>
  <si>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</si>
  <si>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</si>
  <si>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</si>
  <si>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</si>
  <si>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</si>
  <si>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</si>
  <si>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</si>
  <si>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</si>
  <si>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</si>
  <si>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</si>
  <si>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</si>
  <si>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</si>
  <si>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</si>
  <si>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</si>
  <si>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</si>
  <si>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</si>
  <si>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</si>
  <si>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</si>
  <si>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</si>
  <si>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</si>
  <si>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</si>
  <si>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</si>
  <si>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</si>
  <si>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</si>
  <si>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</si>
  <si>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</si>
  <si>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</si>
  <si>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</si>
  <si>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</si>
  <si>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</si>
  <si>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</si>
  <si>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</si>
  <si>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</si>
  <si>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</si>
  <si>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</si>
  <si>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</si>
  <si>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</si>
  <si>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</si>
  <si>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</si>
  <si>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</si>
  <si>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</si>
  <si>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</si>
  <si>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</si>
  <si>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</si>
  <si>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</si>
  <si>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</si>
  <si>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</si>
  <si>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</si>
  <si>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</si>
  <si>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</si>
  <si>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</si>
  <si>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</si>
  <si>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</si>
  <si>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</si>
  <si>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</si>
  <si>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</si>
  <si>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</si>
  <si>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</si>
  <si>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</si>
  <si>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</si>
  <si>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</si>
  <si>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</si>
  <si>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</si>
  <si>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</si>
  <si>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</si>
  <si>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</si>
  <si>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</si>
  <si>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</si>
  <si>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</si>
  <si>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</si>
  <si>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</si>
  <si>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</si>
  <si>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</si>
  <si>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</si>
  <si>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</si>
  <si>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</si>
  <si>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</si>
  <si>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</si>
  <si>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</si>
  <si>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</si>
  <si>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</si>
  <si>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</si>
  <si>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</si>
  <si>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</si>
  <si>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</si>
  <si>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</si>
  <si>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</si>
  <si>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</si>
  <si>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</si>
  <si>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</si>
  <si>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</si>
  <si>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</si>
  <si>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</si>
  <si>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</si>
  <si>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</si>
  <si>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</si>
  <si>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</si>
  <si>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</si>
  <si>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</si>
  <si>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</si>
  <si>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</si>
  <si>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</si>
  <si>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</si>
  <si>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</si>
  <si>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</si>
  <si>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</si>
  <si>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</si>
  <si>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</si>
  <si>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</si>
  <si>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</si>
  <si>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</si>
  <si>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</si>
  <si>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</si>
  <si>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</si>
  <si>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</si>
  <si>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</si>
  <si>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</si>
  <si>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</si>
  <si>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</si>
  <si>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</si>
  <si>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</si>
  <si>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</si>
  <si>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</si>
  <si>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</si>
  <si>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</si>
  <si>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</si>
  <si>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</si>
  <si>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</si>
  <si>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</si>
  <si>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</si>
  <si>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</si>
  <si>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</si>
  <si>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</si>
  <si>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</si>
  <si>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</si>
  <si>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</si>
  <si>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</si>
  <si>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</si>
  <si>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</si>
  <si>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</si>
  <si>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</si>
  <si>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</si>
  <si>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</si>
  <si>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</si>
  <si>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</si>
  <si>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</si>
  <si>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</si>
  <si>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</si>
  <si>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</si>
  <si>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</si>
  <si>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</si>
  <si>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</si>
  <si>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</si>
  <si>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</si>
  <si>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</si>
  <si>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</si>
  <si>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</si>
  <si>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</si>
  <si>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</si>
  <si>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</si>
  <si>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</si>
  <si>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</si>
  <si>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</si>
  <si>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</si>
  <si>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</si>
  <si>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</si>
  <si>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</si>
  <si>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</si>
  <si>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</si>
  <si>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</si>
  <si>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</si>
  <si>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</si>
  <si>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</si>
  <si>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</si>
  <si>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</si>
  <si>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</si>
  <si>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</si>
  <si>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</si>
  <si>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</si>
  <si>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</si>
  <si>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</si>
  <si>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</si>
  <si>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</si>
  <si>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</si>
  <si>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</si>
  <si>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</si>
  <si>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</si>
  <si>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</si>
  <si>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</si>
  <si>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</si>
  <si>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</si>
  <si>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</si>
  <si>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</si>
  <si>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</si>
  <si>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</si>
  <si>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</si>
  <si>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</si>
  <si>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</si>
  <si>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</si>
  <si>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</si>
  <si>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</si>
  <si>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</si>
  <si>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</si>
  <si>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</si>
  <si>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</si>
  <si>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</si>
  <si>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</si>
  <si>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</si>
  <si>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</si>
  <si>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</si>
  <si>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</si>
  <si>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</si>
  <si>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</si>
  <si>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</si>
  <si>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</si>
  <si>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</si>
  <si>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</si>
  <si>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</si>
  <si>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</si>
  <si>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</si>
  <si>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</si>
  <si>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</si>
  <si>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</si>
  <si>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</si>
  <si>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</si>
  <si>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</si>
  <si>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</si>
  <si>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</si>
  <si>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</si>
  <si>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</si>
  <si>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</si>
  <si>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</si>
  <si>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</si>
  <si>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</si>
  <si>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</si>
  <si>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</si>
  <si>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</si>
  <si>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</si>
  <si>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</si>
  <si>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</si>
  <si>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</si>
  <si>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</si>
  <si>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</si>
  <si>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</si>
  <si>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</si>
  <si>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</si>
  <si>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</si>
  <si>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</si>
  <si>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</si>
  <si>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</si>
  <si>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</si>
  <si>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</si>
  <si>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</si>
  <si>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</si>
  <si>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</si>
  <si>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</si>
  <si>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</si>
  <si>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</si>
  <si>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</si>
  <si>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</si>
  <si>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</si>
  <si>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</si>
  <si>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</si>
  <si>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</si>
  <si>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</si>
  <si>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</si>
  <si>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</si>
  <si>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</si>
  <si>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</si>
  <si>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</si>
  <si>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</si>
  <si>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</si>
  <si>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</si>
  <si>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</si>
  <si>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</si>
  <si>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</si>
  <si>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</si>
  <si>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</si>
  <si>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</si>
  <si>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</si>
  <si>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</si>
  <si>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</si>
  <si>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</si>
  <si>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</si>
  <si>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</si>
  <si>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</si>
  <si>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</si>
  <si>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</si>
  <si>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</si>
  <si>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</si>
  <si>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</si>
  <si>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</si>
  <si>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</si>
  <si>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</si>
  <si>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</si>
  <si>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</si>
  <si>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</si>
  <si>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</si>
  <si>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</si>
  <si>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</si>
  <si>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</si>
  <si>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</si>
  <si>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</si>
  <si>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</si>
  <si>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</si>
  <si>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</si>
  <si>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</si>
  <si>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</si>
  <si>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</si>
  <si>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</si>
  <si>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</si>
  <si>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</si>
  <si>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</si>
  <si>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</si>
  <si>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</si>
  <si>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</si>
  <si>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</si>
  <si>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</si>
  <si>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</si>
  <si>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</si>
  <si>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</si>
  <si>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</si>
  <si>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</si>
  <si>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</si>
  <si>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</si>
  <si>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</si>
  <si>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</si>
  <si>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</si>
  <si>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</si>
  <si>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</si>
  <si>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</si>
  <si>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</si>
  <si>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</si>
  <si>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</si>
  <si>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</si>
  <si>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</si>
  <si>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</si>
  <si>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</si>
  <si>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</si>
  <si>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</si>
  <si>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</si>
  <si>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</si>
  <si>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</si>
  <si>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</si>
  <si>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</si>
  <si>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</si>
  <si>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</si>
  <si>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</si>
  <si>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</si>
  <si>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</si>
  <si>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</si>
  <si>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</si>
  <si>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</si>
  <si>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</si>
  <si>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</si>
  <si>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</si>
  <si>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</si>
  <si>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</si>
  <si>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</si>
  <si>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</si>
  <si>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</si>
  <si>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</si>
  <si>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</si>
  <si>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</si>
  <si>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</si>
  <si>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</si>
  <si>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</si>
  <si>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</si>
  <si>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</si>
  <si>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</si>
  <si>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</si>
  <si>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</si>
  <si>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</si>
  <si>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</si>
  <si>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</si>
  <si>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</si>
  <si>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</si>
  <si>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</si>
  <si>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</si>
  <si>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</si>
  <si>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</si>
  <si>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</si>
  <si>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</si>
  <si>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</si>
  <si>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</si>
  <si>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</si>
  <si>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</si>
  <si>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</si>
  <si>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</si>
  <si>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</si>
  <si>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</si>
  <si>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</si>
  <si>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</si>
  <si>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</si>
  <si>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</si>
  <si>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</si>
  <si>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</si>
  <si>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</si>
  <si>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</si>
  <si>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</si>
  <si>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</si>
  <si>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</si>
  <si>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</si>
  <si>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</si>
  <si>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</si>
  <si>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</si>
  <si>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</si>
  <si>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</si>
  <si>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</si>
  <si>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</si>
  <si>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</si>
  <si>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</si>
  <si>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</si>
  <si>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</si>
  <si>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</si>
  <si>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</si>
  <si>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</si>
  <si>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</si>
  <si>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</si>
  <si>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</si>
  <si>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</si>
  <si>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</si>
  <si>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</si>
  <si>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</si>
  <si>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</si>
  <si>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</si>
  <si>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</si>
  <si>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</si>
  <si>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</si>
  <si>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</si>
  <si>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</si>
  <si>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</si>
  <si>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</si>
  <si>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</si>
  <si>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</si>
  <si>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</si>
  <si>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</si>
  <si>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</si>
  <si>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</si>
  <si>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</si>
  <si>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</si>
  <si>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</si>
  <si>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</si>
  <si>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</si>
  <si>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</si>
  <si>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</si>
  <si>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</si>
  <si>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</si>
  <si>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</si>
  <si>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</si>
  <si>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</si>
  <si>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</si>
  <si>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</si>
  <si>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</si>
  <si>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</si>
  <si>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</si>
  <si>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</si>
  <si>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</si>
  <si>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</si>
  <si>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</si>
  <si>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</si>
  <si>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</si>
  <si>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</si>
  <si>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</si>
  <si>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</si>
  <si>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</si>
  <si>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</si>
  <si>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</si>
  <si>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</si>
  <si>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</si>
  <si>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</si>
  <si>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</si>
  <si>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</si>
  <si>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</si>
  <si>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</si>
  <si>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</si>
  <si>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</si>
  <si>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</si>
  <si>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</si>
  <si>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</si>
  <si>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</si>
  <si>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</si>
  <si>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</si>
  <si>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</si>
  <si>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</si>
  <si>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</si>
  <si>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</si>
  <si>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</si>
  <si>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</si>
  <si>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</si>
  <si>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</si>
  <si>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</si>
  <si>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</si>
  <si>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</si>
  <si>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</si>
  <si>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</si>
  <si>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</si>
  <si>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</si>
  <si>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</si>
  <si>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</si>
  <si>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</si>
  <si>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</si>
  <si>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</si>
  <si>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</si>
  <si>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</si>
  <si>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</si>
  <si>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</si>
  <si>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</si>
  <si>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</si>
  <si>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</si>
  <si>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</si>
  <si>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</si>
  <si>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</si>
  <si>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</si>
  <si>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</si>
  <si>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</si>
  <si>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</si>
  <si>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</si>
  <si>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</si>
  <si>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</si>
  <si>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</si>
  <si>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</si>
  <si>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</si>
  <si>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</si>
  <si>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</si>
  <si>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</si>
  <si>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</si>
  <si>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</si>
  <si>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</si>
  <si>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</si>
  <si>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</si>
  <si>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</si>
  <si>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</si>
  <si>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</si>
  <si>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</si>
  <si>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</si>
  <si>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</si>
  <si>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</si>
  <si>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</si>
  <si>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</si>
  <si>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</si>
  <si>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</si>
  <si>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</si>
  <si>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</si>
  <si>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</si>
  <si>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</si>
  <si>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</si>
  <si>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</si>
  <si>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</si>
  <si>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</si>
  <si>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</si>
  <si>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</si>
  <si>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</si>
  <si>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</si>
  <si>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</si>
  <si>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</si>
  <si>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</si>
  <si>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</si>
  <si>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</si>
  <si>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</si>
  <si>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</si>
  <si>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</si>
  <si>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</si>
  <si>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</si>
  <si>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</si>
  <si>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</si>
  <si>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</si>
  <si>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</si>
  <si>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</si>
  <si>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</si>
  <si>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</si>
  <si>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</si>
  <si>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</si>
  <si>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</si>
  <si>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</si>
  <si>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</si>
  <si>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</si>
  <si>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</si>
  <si>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</si>
  <si>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</si>
  <si>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</si>
  <si>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</si>
  <si>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</si>
  <si>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</si>
  <si>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</si>
  <si>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</si>
  <si>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</si>
  <si>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</si>
  <si>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</si>
  <si>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</si>
  <si>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</si>
  <si>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</si>
  <si>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</si>
  <si>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</si>
  <si>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</si>
  <si>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</si>
  <si>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</si>
  <si>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</si>
  <si>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</si>
  <si>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</si>
  <si>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</si>
  <si>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</si>
  <si>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</si>
  <si>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</si>
  <si>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</si>
  <si>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</si>
  <si>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</si>
  <si>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</si>
  <si>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</si>
  <si>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</si>
  <si>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</si>
  <si>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</si>
  <si>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</si>
  <si>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</si>
  <si>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</si>
  <si>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</si>
  <si>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</si>
  <si>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</si>
  <si>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</si>
  <si>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</si>
  <si>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</si>
  <si>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</si>
  <si>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</si>
  <si>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</si>
  <si>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</si>
  <si>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</si>
  <si>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</si>
  <si>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</si>
  <si>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</si>
  <si>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</si>
  <si>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</si>
  <si>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</si>
  <si>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</si>
  <si>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</si>
  <si>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</si>
  <si>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</si>
  <si>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</si>
  <si>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</si>
  <si>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</si>
  <si>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</si>
  <si>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</si>
  <si>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</si>
  <si>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</si>
  <si>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</si>
  <si>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</si>
  <si>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</si>
  <si>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</si>
  <si>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</si>
  <si>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</si>
  <si>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</si>
  <si>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</si>
  <si>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</si>
  <si>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</si>
  <si>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</si>
  <si>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</si>
  <si>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</si>
  <si>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</si>
  <si>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</si>
  <si>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</si>
  <si>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</si>
  <si>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</si>
  <si>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</si>
  <si>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</si>
  <si>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</si>
  <si>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</si>
  <si>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</si>
  <si>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</si>
  <si>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</si>
  <si>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</si>
  <si>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</si>
  <si>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</si>
  <si>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</si>
  <si>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</si>
  <si>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</si>
  <si>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</si>
  <si>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</si>
  <si>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</si>
  <si>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</si>
  <si>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</si>
  <si>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</si>
  <si>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</si>
  <si>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</si>
  <si>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</si>
  <si>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</si>
  <si>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</si>
  <si>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</si>
  <si>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</si>
  <si>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</si>
  <si>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</si>
  <si>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</si>
  <si>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</si>
  <si>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</si>
  <si>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</si>
  <si>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</si>
  <si>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</si>
  <si>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</si>
  <si>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</si>
  <si>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</si>
  <si>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</si>
  <si>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</si>
  <si>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</si>
  <si>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</si>
  <si>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</si>
  <si>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</si>
  <si>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</si>
  <si>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</si>
  <si>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</si>
  <si>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</si>
  <si>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</si>
  <si>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</si>
  <si>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</si>
  <si>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</si>
  <si>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</si>
  <si>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</si>
  <si>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</si>
  <si>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</si>
  <si>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</si>
  <si>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</si>
  <si>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</si>
  <si>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</si>
  <si>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</si>
  <si>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</si>
  <si>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</si>
  <si>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</si>
  <si>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</si>
  <si>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</si>
  <si>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</si>
  <si>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</si>
  <si>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</si>
  <si>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</si>
  <si>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</si>
  <si>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</si>
  <si>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</si>
  <si>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</si>
  <si>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</si>
  <si>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</si>
  <si>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</si>
  <si>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</si>
  <si>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</si>
  <si>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</si>
  <si>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</si>
  <si>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</si>
  <si>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</si>
  <si>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</si>
  <si>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</si>
  <si>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</si>
  <si>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</si>
  <si>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</si>
  <si>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</si>
  <si>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</si>
  <si>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</si>
  <si>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</si>
  <si>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</si>
  <si>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</si>
  <si>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</si>
  <si>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</si>
  <si>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</si>
  <si>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</si>
  <si>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</si>
  <si>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</si>
  <si>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</si>
  <si>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</si>
  <si>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</si>
  <si>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</si>
  <si>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</si>
  <si>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</si>
  <si>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</si>
  <si>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</si>
  <si>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</si>
  <si>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</si>
  <si>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</si>
  <si>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</si>
  <si>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</si>
  <si>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</si>
  <si>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</si>
  <si>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</si>
  <si>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</si>
  <si>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</si>
  <si>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</si>
  <si>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</si>
  <si>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</si>
  <si>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</si>
  <si>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</si>
  <si>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</si>
  <si>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</si>
  <si>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</si>
  <si>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</si>
  <si>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</si>
  <si>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</si>
  <si>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</si>
  <si>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</si>
  <si>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</si>
  <si>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</si>
  <si>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</si>
  <si>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</si>
  <si>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</si>
  <si>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</si>
  <si>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</si>
  <si>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</si>
  <si>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</si>
  <si>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</si>
  <si>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</si>
  <si>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</si>
  <si>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</si>
  <si>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</si>
  <si>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</si>
  <si>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</si>
  <si>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</si>
  <si>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</si>
  <si>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</si>
  <si>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</si>
  <si>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</si>
  <si>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</si>
  <si>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</si>
  <si>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</si>
  <si>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</si>
  <si>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</si>
  <si>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</si>
  <si>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</si>
  <si>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</si>
  <si>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</si>
  <si>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</si>
  <si>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</si>
  <si>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</si>
  <si>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</si>
  <si>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</si>
  <si>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</si>
  <si>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</si>
  <si>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</si>
  <si>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</si>
  <si>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</si>
  <si>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</si>
  <si>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</si>
  <si>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</si>
  <si>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</si>
  <si>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</si>
  <si>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</si>
  <si>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</si>
  <si>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</si>
  <si>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</si>
  <si>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</si>
  <si>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</si>
  <si>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</si>
  <si>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</si>
  <si>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</si>
  <si>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</si>
  <si>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</si>
  <si>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</si>
  <si>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</si>
  <si>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</si>
  <si>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</si>
  <si>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</si>
  <si>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</si>
  <si>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</si>
  <si>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</si>
  <si>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</si>
  <si>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</si>
  <si>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</si>
  <si>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</si>
  <si>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</si>
  <si>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</si>
  <si>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</si>
  <si>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</si>
  <si>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</si>
  <si>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</si>
  <si>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</si>
  <si>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</si>
  <si>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</si>
  <si>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</si>
  <si>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</si>
  <si>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</si>
  <si>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</si>
  <si>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</si>
  <si>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</si>
  <si>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</si>
  <si>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</si>
  <si>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</si>
  <si>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</si>
  <si>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</si>
  <si>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</si>
  <si>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</si>
  <si>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</si>
  <si>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</si>
  <si>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</si>
  <si>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</si>
  <si>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</si>
  <si>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</si>
  <si>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</si>
  <si>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</si>
  <si>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</si>
  <si>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</si>
  <si>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</si>
  <si>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</si>
  <si>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</si>
  <si>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</si>
  <si>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</si>
  <si>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</si>
  <si>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</si>
  <si>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</si>
  <si>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</si>
  <si>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</si>
  <si>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</si>
  <si>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</si>
  <si>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</si>
  <si>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</si>
  <si>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</si>
  <si>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</si>
  <si>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</si>
  <si>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</si>
  <si>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</si>
  <si>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</si>
  <si>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</si>
  <si>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</si>
  <si>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</si>
  <si>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</si>
  <si>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</si>
  <si>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</si>
  <si>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</si>
  <si>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</si>
  <si>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</si>
  <si>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</si>
  <si>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</si>
  <si>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</si>
  <si>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</si>
  <si>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</si>
  <si>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</si>
  <si>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</si>
  <si>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</si>
  <si>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</si>
  <si>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</si>
  <si>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</si>
  <si>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</si>
  <si>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</si>
  <si>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</si>
  <si>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</si>
  <si>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</si>
  <si>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</si>
  <si>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</si>
  <si>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</si>
  <si>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</si>
  <si>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</si>
  <si>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</si>
  <si>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</si>
  <si>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</si>
  <si>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</si>
  <si>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</si>
  <si>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</si>
  <si>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</si>
  <si>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</si>
  <si>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</si>
  <si>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</si>
  <si>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</si>
  <si>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</si>
  <si>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</si>
  <si>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</si>
  <si>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</si>
  <si>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</si>
  <si>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</si>
  <si>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</si>
  <si>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</si>
  <si>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</si>
  <si>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</si>
  <si>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</si>
  <si>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</si>
  <si>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</si>
  <si>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</si>
  <si>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</si>
  <si>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</si>
  <si>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</si>
  <si>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</si>
  <si>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</si>
  <si>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</si>
  <si>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</si>
  <si>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</si>
  <si>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</si>
  <si>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</si>
  <si>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</si>
  <si>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</si>
  <si>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</si>
  <si>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</si>
  <si>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</si>
  <si>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</si>
  <si>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</si>
  <si>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</si>
  <si>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</si>
  <si>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</si>
  <si>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</si>
  <si>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</si>
  <si>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</si>
  <si>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</si>
  <si>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</si>
  <si>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</si>
  <si>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</si>
  <si>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</si>
  <si>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</si>
  <si>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</si>
  <si>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</si>
  <si>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</si>
  <si>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</si>
  <si>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</si>
  <si>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</si>
  <si>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</si>
  <si>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</si>
  <si>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</si>
  <si>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</si>
  <si>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</si>
  <si>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</si>
  <si>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</si>
  <si>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</si>
  <si>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</si>
  <si>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</si>
  <si>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</si>
  <si>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</si>
  <si>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</si>
  <si>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</si>
  <si>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</si>
  <si>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</si>
  <si>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</si>
  <si>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</si>
  <si>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</si>
  <si>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</si>
  <si>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</si>
  <si>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</si>
  <si>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</si>
  <si>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</si>
  <si>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</si>
  <si>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</si>
  <si>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</si>
  <si>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</si>
  <si>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</si>
  <si>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</si>
  <si>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</si>
  <si>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</si>
  <si>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</si>
  <si>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</si>
  <si>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</si>
  <si>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</si>
  <si>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</si>
  <si>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</si>
  <si>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</si>
  <si>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</si>
  <si>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</si>
  <si>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</si>
  <si>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</si>
  <si>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</si>
  <si>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</si>
  <si>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</si>
  <si>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</si>
  <si>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</si>
  <si>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</si>
  <si>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</si>
  <si>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</si>
  <si>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</si>
  <si>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</si>
  <si>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</si>
  <si>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</si>
  <si>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</si>
  <si>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</si>
  <si>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</si>
  <si>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</si>
  <si>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</si>
  <si>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</si>
  <si>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</si>
  <si>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</si>
  <si>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</si>
  <si>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</si>
  <si>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</si>
  <si>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</si>
  <si>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</si>
  <si>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</si>
  <si>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</si>
  <si>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</si>
  <si>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</si>
  <si>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</si>
  <si>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</si>
  <si>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</si>
  <si>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</si>
  <si>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</si>
  <si>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</si>
  <si>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</si>
  <si>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</si>
  <si>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</si>
  <si>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</si>
  <si>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</si>
  <si>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</si>
  <si>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</si>
  <si>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</si>
  <si>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</si>
  <si>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</si>
  <si>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</si>
  <si>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</si>
  <si>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</si>
  <si>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</si>
  <si>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</si>
  <si>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</si>
  <si>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</si>
  <si>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</si>
  <si>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</si>
  <si>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</si>
  <si>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</si>
  <si>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</si>
  <si>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</si>
  <si>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</si>
  <si>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</si>
  <si>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</si>
  <si>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</si>
  <si>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</si>
  <si>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</si>
  <si>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</si>
  <si>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</si>
  <si>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</si>
  <si>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</si>
  <si>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</si>
  <si>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</si>
  <si>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</si>
  <si>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</si>
  <si>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</si>
  <si>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</si>
  <si>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</si>
  <si>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</si>
  <si>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</si>
  <si>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</si>
  <si>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</si>
  <si>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</si>
  <si>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</si>
  <si>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</si>
  <si>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</si>
  <si>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</si>
  <si>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</si>
  <si>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</si>
  <si>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</si>
  <si>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</si>
  <si>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</si>
  <si>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</si>
  <si>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</si>
  <si>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</si>
  <si>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</si>
  <si>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</si>
  <si>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</si>
  <si>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</si>
  <si>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</si>
  <si>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</si>
  <si>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</si>
  <si>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</si>
  <si>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</si>
  <si>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</si>
  <si>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</si>
  <si>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</si>
  <si>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</si>
  <si>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</si>
  <si>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</si>
  <si>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</si>
  <si>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</si>
  <si>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</si>
  <si>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</si>
  <si>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</si>
  <si>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</si>
  <si>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</si>
  <si>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</si>
  <si>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</si>
  <si>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</si>
  <si>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</si>
  <si>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</si>
  <si>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</si>
  <si>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</si>
  <si>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</si>
  <si>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</si>
  <si>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</si>
  <si>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</si>
  <si>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</si>
  <si>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</si>
  <si>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</si>
  <si>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</si>
  <si>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</si>
  <si>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</si>
  <si>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</si>
  <si>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</si>
  <si>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</si>
  <si>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</si>
  <si>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</si>
  <si>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</si>
  <si>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</si>
  <si>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</si>
  <si>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</si>
  <si>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</si>
  <si>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</si>
  <si>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</si>
  <si>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</si>
  <si>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</si>
  <si>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</si>
  <si>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</si>
  <si>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</si>
  <si>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</si>
  <si>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</si>
  <si>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</si>
  <si>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</si>
  <si>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</si>
  <si>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</si>
  <si>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</si>
  <si>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</si>
  <si>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</si>
  <si>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</si>
  <si>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</si>
  <si>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</si>
  <si>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</si>
  <si>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</si>
  <si>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</si>
  <si>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</si>
  <si>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</si>
  <si>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</si>
  <si>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</si>
  <si>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</si>
  <si>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</si>
  <si>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</si>
  <si>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</si>
  <si>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</si>
  <si>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</si>
  <si>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</si>
  <si>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</si>
  <si>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</si>
  <si>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</si>
  <si>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</si>
  <si>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</si>
  <si>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</si>
  <si>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</si>
  <si>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</si>
  <si>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</si>
  <si>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</si>
  <si>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</si>
  <si>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</si>
  <si>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</si>
  <si>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</si>
  <si>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</si>
  <si>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</si>
  <si>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</si>
  <si>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</si>
  <si>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</si>
  <si>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</si>
  <si>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</si>
  <si>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</si>
  <si>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</si>
  <si>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</si>
  <si>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</si>
  <si>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</si>
  <si>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</si>
  <si>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</si>
  <si>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</si>
  <si>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</si>
  <si>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</si>
  <si>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</si>
  <si>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</si>
  <si>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</si>
  <si>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</si>
  <si>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</si>
  <si>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</si>
  <si>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</si>
  <si>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</si>
  <si>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</si>
  <si>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</si>
  <si>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</si>
  <si>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</si>
  <si>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</si>
  <si>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</si>
  <si>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</si>
  <si>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</si>
  <si>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</si>
  <si>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</si>
  <si>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</si>
  <si>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</si>
  <si>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</si>
  <si>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</si>
  <si>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</si>
  <si>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</si>
  <si>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</si>
  <si>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</si>
  <si>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</si>
  <si>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</si>
  <si>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</si>
  <si>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</si>
  <si>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</si>
  <si>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</si>
  <si>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</si>
  <si>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</si>
  <si>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</si>
  <si>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</si>
  <si>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</si>
  <si>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</si>
  <si>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</si>
  <si>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</si>
  <si>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</si>
  <si>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</si>
  <si>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</si>
  <si>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</si>
  <si>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</si>
  <si>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</si>
  <si>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</si>
  <si>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</si>
  <si>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</si>
  <si>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</si>
  <si>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</si>
  <si>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</si>
  <si>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</si>
  <si>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</si>
  <si>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</si>
  <si>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</si>
  <si>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</si>
  <si>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</si>
  <si>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</si>
  <si>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</si>
  <si>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</si>
  <si>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</si>
  <si>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</si>
  <si>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</si>
  <si>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</si>
  <si>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</si>
  <si>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</si>
  <si>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</si>
  <si>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</si>
  <si>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</si>
  <si>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</si>
  <si>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</si>
  <si>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</si>
  <si>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</si>
  <si>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</si>
  <si>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</si>
  <si>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</si>
  <si>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</si>
  <si>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</si>
  <si>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</si>
  <si>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</si>
  <si>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</si>
  <si>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</si>
  <si>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</si>
  <si>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</si>
  <si>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</si>
  <si>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</si>
  <si>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</si>
  <si>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</si>
  <si>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</si>
  <si>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</si>
  <si>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</si>
  <si>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</si>
  <si>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</si>
  <si>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</si>
  <si>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</si>
  <si>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</si>
  <si>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</si>
  <si>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</si>
  <si>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</si>
  <si>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</si>
  <si>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</si>
  <si>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</si>
  <si>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</si>
  <si>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</si>
  <si>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</si>
  <si>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</si>
  <si>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</si>
  <si>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</si>
  <si>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</si>
  <si>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</si>
  <si>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</si>
  <si>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</si>
  <si>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</si>
  <si>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</si>
  <si>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</si>
  <si>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</si>
  <si>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</si>
  <si>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</si>
  <si>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</si>
  <si>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</si>
  <si>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</si>
  <si>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</si>
  <si>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</si>
  <si>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</si>
  <si>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</si>
  <si>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</si>
  <si>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</si>
  <si>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</si>
  <si>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</si>
  <si>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</si>
  <si>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</si>
  <si>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</si>
  <si>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</si>
  <si>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</si>
  <si>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</si>
  <si>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</si>
  <si>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</si>
  <si>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</si>
  <si>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</si>
  <si>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</si>
  <si>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</si>
  <si>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</si>
  <si>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</si>
  <si>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</si>
  <si>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</si>
  <si>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</si>
  <si>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</si>
  <si>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</si>
  <si>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</si>
  <si>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</si>
  <si>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</si>
  <si>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</si>
  <si>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</si>
  <si>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</si>
  <si>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</si>
  <si>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</si>
  <si>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</si>
  <si>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</si>
  <si>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</si>
  <si>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</si>
  <si>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</si>
  <si>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</si>
  <si>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</si>
  <si>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</si>
  <si>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</si>
  <si>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</si>
  <si>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</si>
  <si>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</si>
  <si>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</si>
  <si>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</si>
  <si>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</si>
  <si>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</si>
  <si>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</si>
  <si>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</si>
  <si>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</si>
  <si>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</si>
  <si>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</si>
  <si>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</si>
  <si>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</si>
  <si>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</si>
  <si>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</si>
  <si>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</si>
  <si>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</si>
  <si>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</si>
  <si>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</si>
  <si>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</si>
  <si>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</si>
  <si>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</si>
  <si>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</si>
  <si>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</si>
  <si>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</si>
  <si>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</si>
  <si>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</si>
  <si>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</si>
  <si>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</si>
  <si>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</si>
  <si>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</si>
  <si>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</si>
  <si>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</si>
  <si>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</si>
  <si>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</si>
  <si>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</si>
  <si>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</si>
  <si>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</si>
  <si>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</si>
  <si>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</si>
  <si>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</si>
  <si>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</si>
  <si>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</si>
  <si>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</si>
  <si>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</si>
  <si>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</si>
  <si>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</si>
  <si>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</si>
  <si>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</si>
  <si>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</si>
  <si>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</si>
  <si>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</si>
  <si>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</si>
  <si>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</si>
  <si>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</si>
  <si>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</si>
  <si>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</si>
  <si>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</si>
  <si>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</si>
  <si>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</si>
  <si>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</si>
  <si>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</si>
  <si>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</si>
  <si>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</si>
  <si>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</si>
  <si>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</si>
  <si>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</si>
  <si>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</si>
  <si>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</si>
  <si>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</si>
  <si>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</si>
  <si>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</si>
  <si>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</si>
  <si>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</si>
  <si>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</si>
  <si>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</si>
  <si>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</si>
  <si>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</si>
  <si>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</si>
  <si>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</si>
  <si>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</si>
  <si>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</si>
  <si>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</si>
  <si>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</si>
  <si>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</si>
  <si>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</si>
  <si>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</si>
  <si>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</si>
  <si>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</si>
  <si>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</si>
  <si>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</si>
  <si>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</si>
  <si>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</si>
  <si>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</si>
  <si>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</si>
  <si>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</si>
  <si>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</si>
  <si>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</si>
  <si>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</si>
  <si>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</si>
  <si>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</si>
  <si>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</si>
  <si>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</si>
  <si>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</si>
  <si>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</si>
  <si>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</si>
  <si>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</si>
  <si>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</si>
  <si>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</si>
  <si>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</si>
  <si>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</si>
  <si>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</si>
  <si>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</si>
  <si>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</si>
  <si>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</si>
  <si>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</si>
  <si>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</si>
  <si>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</si>
  <si>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</si>
  <si>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</si>
  <si>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</si>
  <si>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</si>
  <si>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</si>
  <si>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</si>
  <si>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</si>
  <si>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</si>
  <si>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</si>
  <si>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</si>
  <si>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</si>
  <si>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</si>
  <si>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</si>
  <si>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</si>
  <si>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</si>
  <si>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</si>
  <si>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</si>
  <si>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</si>
  <si>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</si>
  <si>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</si>
  <si>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</si>
  <si>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</si>
  <si>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</si>
  <si>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</si>
  <si>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</si>
  <si>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</si>
  <si>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</si>
  <si>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</si>
  <si>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</si>
  <si>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</si>
  <si>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</si>
  <si>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</si>
  <si>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</si>
  <si>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</si>
  <si>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</si>
  <si>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</si>
  <si>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</si>
  <si>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</si>
  <si>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</si>
  <si>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</si>
  <si>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</si>
  <si>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</si>
  <si>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</si>
  <si>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</si>
  <si>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</si>
  <si>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</si>
  <si>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</si>
  <si>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</si>
  <si>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</si>
  <si>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</si>
  <si>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</si>
  <si>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</si>
  <si>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</si>
  <si>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</si>
  <si>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</si>
  <si>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</si>
  <si>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</si>
  <si>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</si>
  <si>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</si>
  <si>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</si>
  <si>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</si>
  <si>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</si>
  <si>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</si>
  <si>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</si>
  <si>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</si>
  <si>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</si>
  <si>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</si>
  <si>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</si>
  <si>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</si>
  <si>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</si>
  <si>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</si>
  <si>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</si>
  <si>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</si>
  <si>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</si>
  <si>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</si>
  <si>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</si>
  <si>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</si>
  <si>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</si>
  <si>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</si>
  <si>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</si>
  <si>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</si>
  <si>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</si>
  <si>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</si>
  <si>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</si>
  <si>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</si>
  <si>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</si>
  <si>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</si>
  <si>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</si>
  <si>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</si>
  <si>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</si>
  <si>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</si>
  <si>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</si>
  <si>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</si>
  <si>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</si>
  <si>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</si>
  <si>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</si>
  <si>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</si>
  <si>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</si>
  <si>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</si>
  <si>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</si>
  <si>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</si>
  <si>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</si>
  <si>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</si>
  <si>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</si>
  <si>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</si>
  <si>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</si>
  <si>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</si>
  <si>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</si>
  <si>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</si>
  <si>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</si>
  <si>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</si>
  <si>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</si>
  <si>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</si>
  <si>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</si>
  <si>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</si>
  <si>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</si>
  <si>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</si>
  <si>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</si>
  <si>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</si>
  <si>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</si>
  <si>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</si>
  <si>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</si>
  <si>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</si>
  <si>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</si>
  <si>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</si>
  <si>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</si>
  <si>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</si>
  <si>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</si>
  <si>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</si>
  <si>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</si>
  <si>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</si>
  <si>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</si>
  <si>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</si>
  <si>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</si>
  <si>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</si>
  <si>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</si>
  <si>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</si>
  <si>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</si>
  <si>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</si>
  <si>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</si>
  <si>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</si>
  <si>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</si>
  <si>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</si>
  <si>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</si>
  <si>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</si>
  <si>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</si>
  <si>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</si>
  <si>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</si>
  <si>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</si>
  <si>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</si>
  <si>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</si>
  <si>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</si>
  <si>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</si>
  <si>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</si>
  <si>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</si>
  <si>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</si>
  <si>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</si>
  <si>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</si>
  <si>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</si>
  <si>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</si>
  <si>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</si>
  <si>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</si>
  <si>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</si>
  <si>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</si>
  <si>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</si>
  <si>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</si>
  <si>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</si>
  <si>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</si>
  <si>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</si>
  <si>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</si>
  <si>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</si>
  <si>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</si>
  <si>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</si>
  <si>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</si>
  <si>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</si>
  <si>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</si>
  <si>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</si>
  <si>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</si>
  <si>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</si>
  <si>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</si>
  <si>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</si>
  <si>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</si>
  <si>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</si>
  <si>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</si>
  <si>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</si>
  <si>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</si>
  <si>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</si>
  <si>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</si>
  <si>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</si>
  <si>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</si>
  <si>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</si>
  <si>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</si>
  <si>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</si>
  <si>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</si>
  <si>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</si>
  <si>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</si>
  <si>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</si>
  <si>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</si>
  <si>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</si>
  <si>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</si>
  <si>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</si>
  <si>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</si>
  <si>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</si>
  <si>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</si>
  <si>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</si>
  <si>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</si>
  <si>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</si>
  <si>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</si>
  <si>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</si>
  <si>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</si>
  <si>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</si>
  <si>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</si>
  <si>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</si>
  <si>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</si>
  <si>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</si>
  <si>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</si>
  <si>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</si>
  <si>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</si>
  <si>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</si>
  <si>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</si>
  <si>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</si>
  <si>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</si>
  <si>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</si>
  <si>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</si>
  <si>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</si>
  <si>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</si>
  <si>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</si>
  <si>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</si>
  <si>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</si>
  <si>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</si>
  <si>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</si>
  <si>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</si>
  <si>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</si>
  <si>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</si>
  <si>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</si>
  <si>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</si>
  <si>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</si>
  <si>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</si>
  <si>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</si>
  <si>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</si>
  <si>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</si>
  <si>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</si>
  <si>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</si>
  <si>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</si>
  <si>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</si>
  <si>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</si>
  <si>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</si>
  <si>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</si>
  <si>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</si>
  <si>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</si>
  <si>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</si>
  <si>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</si>
  <si>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</si>
  <si>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</si>
  <si>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</si>
  <si>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</si>
  <si>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</si>
  <si>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</si>
  <si>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</si>
  <si>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</si>
  <si>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</si>
  <si>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</si>
  <si>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</si>
  <si>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</si>
  <si>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</si>
  <si>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</si>
  <si>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</si>
  <si>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</si>
  <si>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</si>
  <si>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</si>
  <si>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</si>
  <si>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</si>
  <si>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</si>
  <si>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</si>
  <si>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</si>
  <si>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</si>
  <si>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</si>
  <si>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</si>
  <si>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</si>
  <si>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</si>
  <si>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</si>
  <si>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</si>
  <si>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</si>
  <si>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</si>
  <si>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</si>
  <si>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</si>
  <si>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</si>
  <si>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</si>
  <si>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</si>
  <si>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</si>
  <si>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</si>
  <si>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</si>
  <si>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</si>
  <si>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</si>
  <si>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</si>
  <si>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</si>
  <si>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</si>
  <si>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</si>
  <si>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</si>
  <si>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</si>
  <si>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</si>
  <si>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</si>
  <si>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</si>
  <si>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</si>
  <si>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</si>
  <si>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</si>
  <si>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</si>
  <si>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</si>
  <si>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</si>
  <si>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</si>
  <si>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</si>
  <si>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</si>
  <si>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</si>
  <si>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</si>
  <si>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</si>
  <si>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</si>
  <si>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</si>
  <si>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</si>
  <si>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</si>
  <si>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</si>
  <si>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</si>
  <si>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</si>
  <si>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</si>
  <si>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</si>
  <si>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</si>
  <si>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</si>
  <si>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</si>
  <si>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</si>
  <si>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</si>
  <si>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</si>
  <si>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</si>
  <si>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</si>
  <si>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</si>
  <si>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</si>
  <si>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</si>
  <si>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</si>
  <si>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</si>
  <si>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</si>
  <si>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</si>
  <si>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</si>
  <si>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</si>
  <si>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</si>
  <si>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</si>
  <si>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</si>
  <si>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</si>
  <si>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</si>
  <si>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</si>
  <si>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</si>
  <si>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</si>
  <si>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</si>
  <si>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</si>
  <si>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</si>
  <si>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</si>
  <si>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</si>
  <si>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</si>
  <si>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</si>
  <si>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</si>
  <si>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</si>
  <si>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</si>
  <si>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</si>
  <si>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</si>
  <si>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</si>
  <si>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</si>
  <si>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</si>
  <si>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</si>
  <si>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</si>
  <si>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</si>
  <si>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</si>
  <si>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</si>
  <si>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</si>
  <si>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</si>
  <si>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</si>
  <si>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</si>
  <si>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</si>
  <si>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</si>
  <si>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</si>
  <si>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</si>
  <si>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</si>
  <si>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</si>
  <si>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</si>
  <si>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</si>
  <si>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</si>
  <si>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</si>
  <si>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</si>
  <si>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</si>
  <si>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</si>
  <si>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</si>
  <si>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</si>
  <si>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</si>
  <si>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</si>
  <si>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</si>
  <si>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</si>
  <si>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</si>
  <si>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</si>
  <si>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</si>
  <si>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</si>
  <si>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</si>
  <si>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</si>
  <si>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</si>
  <si>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</si>
  <si>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</si>
  <si>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</si>
  <si>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</si>
  <si>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</si>
  <si>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</si>
  <si>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</si>
  <si>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</si>
  <si>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</si>
  <si>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</si>
  <si>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</si>
  <si>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</si>
  <si>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</si>
  <si>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</si>
  <si>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</si>
  <si>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</si>
  <si>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</si>
  <si>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</si>
  <si>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</si>
  <si>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</si>
  <si>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</si>
  <si>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</si>
  <si>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</si>
  <si>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</si>
  <si>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</si>
  <si>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</si>
  <si>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</si>
  <si>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</si>
  <si>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</si>
  <si>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</si>
  <si>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</si>
  <si>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</si>
  <si>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</si>
  <si>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</si>
  <si>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</si>
  <si>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</si>
  <si>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</si>
  <si>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</si>
  <si>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</si>
  <si>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</si>
  <si>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</si>
  <si>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</si>
  <si>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</si>
  <si>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</si>
  <si>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</si>
  <si>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</si>
  <si>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</si>
  <si>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</si>
  <si>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</si>
  <si>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</si>
  <si>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</si>
  <si>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</si>
  <si>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</si>
  <si>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</si>
  <si>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</si>
  <si>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</si>
  <si>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</si>
  <si>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</si>
  <si>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</si>
  <si>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</si>
  <si>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</si>
  <si>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</si>
  <si>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</si>
  <si>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</si>
  <si>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</si>
  <si>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</si>
  <si>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</si>
  <si>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</si>
  <si>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</si>
  <si>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</si>
  <si>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</si>
  <si>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</si>
  <si>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</si>
  <si>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</si>
  <si>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</si>
  <si>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</si>
  <si>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</si>
  <si>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</si>
  <si>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</si>
  <si>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</si>
  <si>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</si>
  <si>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</si>
  <si>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</si>
  <si>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</si>
  <si>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</si>
  <si>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</si>
  <si>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</si>
  <si>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</si>
  <si>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</si>
  <si>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</si>
  <si>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</si>
  <si>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</si>
  <si>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</si>
  <si>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</si>
  <si>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</si>
  <si>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</si>
  <si>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</si>
  <si>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</si>
  <si>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</si>
  <si>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</si>
  <si>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</si>
  <si>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</si>
  <si>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</si>
  <si>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</si>
  <si>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</si>
  <si>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</si>
  <si>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</si>
  <si>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</si>
  <si>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</si>
  <si>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</si>
  <si>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</si>
  <si>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</si>
  <si>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</si>
  <si>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</si>
  <si>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</si>
  <si>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</si>
  <si>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</si>
  <si>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</si>
  <si>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</si>
  <si>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</si>
  <si>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</si>
  <si>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</si>
  <si>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</si>
  <si>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</si>
  <si>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</si>
  <si>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</si>
  <si>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</si>
  <si>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</si>
  <si>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</si>
  <si>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</si>
  <si>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</si>
  <si>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</si>
  <si>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</si>
  <si>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</si>
  <si>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</si>
  <si>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</si>
  <si>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</si>
  <si>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</si>
  <si>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</si>
  <si>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</si>
  <si>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</si>
  <si>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</si>
  <si>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</si>
  <si>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</si>
  <si>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</si>
  <si>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</si>
  <si>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</si>
  <si>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</si>
  <si>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</si>
  <si>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</si>
  <si>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</si>
  <si>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</si>
  <si>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</si>
  <si>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</si>
  <si>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</si>
  <si>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</si>
  <si>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</si>
  <si>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</si>
  <si>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</si>
  <si>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</si>
  <si>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</si>
  <si>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</si>
  <si>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</si>
  <si>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</si>
  <si>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</si>
  <si>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</si>
  <si>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</si>
  <si>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</si>
  <si>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</si>
  <si>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</si>
  <si>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</si>
  <si>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</si>
  <si>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</si>
  <si>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</si>
  <si>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</si>
  <si>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</si>
  <si>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</si>
  <si>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</si>
  <si>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</si>
  <si>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</si>
  <si>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</si>
  <si>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</si>
  <si>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</si>
  <si>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</si>
  <si>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</si>
  <si>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</si>
  <si>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</si>
  <si>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</si>
  <si>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</si>
  <si>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</si>
  <si>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</si>
  <si>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</si>
  <si>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</si>
  <si>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</si>
  <si>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</si>
  <si>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</si>
  <si>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</si>
  <si>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</si>
  <si>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</si>
  <si>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</si>
  <si>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</si>
  <si>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</si>
  <si>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</si>
  <si>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</si>
  <si>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</si>
  <si>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</si>
  <si>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</si>
  <si>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</si>
  <si>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</si>
  <si>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</si>
  <si>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</si>
  <si>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</si>
  <si>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</si>
  <si>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</si>
  <si>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</si>
  <si>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</si>
  <si>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</si>
  <si>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</si>
  <si>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</si>
  <si>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</si>
  <si>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</si>
  <si>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</si>
  <si>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</si>
  <si>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</si>
  <si>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</si>
  <si>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</si>
  <si>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</si>
  <si>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</si>
  <si>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</si>
  <si>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</si>
  <si>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</si>
  <si>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</si>
  <si>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</si>
  <si>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</si>
  <si>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</si>
  <si>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</si>
  <si>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</si>
  <si>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</si>
  <si>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</si>
  <si>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</si>
  <si>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</si>
  <si>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</si>
  <si>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</si>
  <si>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</si>
  <si>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</si>
  <si>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</si>
  <si>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</si>
  <si>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</si>
  <si>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</si>
  <si>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</si>
  <si>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</si>
  <si>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</si>
  <si>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</si>
  <si>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</si>
  <si>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</si>
  <si>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</si>
  <si>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</si>
  <si>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</si>
  <si>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</si>
  <si>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</si>
  <si>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</si>
  <si>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</si>
  <si>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</si>
  <si>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</si>
  <si>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</si>
  <si>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</si>
  <si>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</si>
  <si>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</si>
  <si>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</si>
  <si>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</si>
  <si>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</si>
  <si>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</si>
  <si>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</si>
  <si>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</si>
  <si>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</si>
  <si>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</si>
  <si>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</si>
  <si>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</si>
  <si>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</si>
  <si>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</si>
  <si>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</si>
  <si>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</si>
  <si>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</si>
  <si>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</si>
  <si>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</si>
  <si>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</si>
  <si>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</si>
  <si>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</si>
  <si>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</si>
  <si>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</si>
  <si>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</si>
  <si>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</si>
  <si>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</si>
  <si>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</si>
  <si>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</si>
  <si>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</si>
  <si>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</si>
  <si>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</si>
  <si>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</si>
  <si>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</si>
  <si>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</si>
  <si>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</si>
  <si>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</si>
  <si>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</si>
  <si>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</si>
  <si>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</si>
  <si>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</si>
  <si>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</si>
  <si>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</si>
  <si>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</si>
  <si>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</si>
  <si>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</si>
  <si>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</si>
  <si>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</si>
  <si>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</si>
  <si>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</si>
  <si>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</si>
  <si>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</si>
  <si>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</si>
  <si>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</si>
  <si>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</si>
  <si>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</si>
  <si>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</si>
  <si>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</si>
  <si>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</si>
  <si>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</si>
  <si>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</si>
  <si>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</si>
  <si>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</si>
  <si>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</si>
  <si>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</si>
  <si>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</si>
  <si>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</si>
  <si>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</si>
  <si>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</si>
  <si>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</si>
  <si>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</si>
  <si>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</si>
  <si>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</si>
  <si>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</si>
  <si>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</si>
  <si>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</si>
  <si>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</si>
  <si>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</si>
  <si>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</si>
  <si>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</si>
  <si>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</si>
  <si>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</si>
  <si>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</si>
  <si>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</si>
  <si>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</si>
  <si>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</si>
  <si>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</si>
  <si>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</si>
  <si>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</si>
  <si>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</si>
  <si>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</si>
  <si>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</si>
  <si>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</si>
  <si>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</si>
  <si>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</si>
  <si>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</si>
  <si>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</si>
  <si>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</si>
  <si>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</si>
  <si>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</si>
  <si>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</si>
  <si>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</si>
  <si>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</si>
  <si>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</si>
  <si>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</si>
  <si>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</si>
  <si>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</si>
  <si>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</si>
  <si>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</si>
  <si>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</si>
  <si>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</si>
  <si>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</si>
  <si>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</si>
  <si>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</si>
  <si>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</si>
  <si>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</si>
  <si>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</si>
  <si>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</si>
  <si>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</si>
  <si>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</si>
  <si>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</si>
  <si>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</si>
  <si>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</si>
  <si>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</si>
  <si>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</si>
  <si>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</si>
  <si>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</si>
  <si>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</si>
  <si>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</si>
  <si>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</si>
  <si>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</si>
  <si>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</si>
  <si>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</si>
  <si>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</si>
  <si>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</si>
  <si>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</si>
  <si>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</si>
  <si>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</si>
  <si>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</si>
  <si>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</si>
  <si>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</si>
  <si>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</si>
  <si>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</si>
  <si>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</si>
  <si>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</si>
  <si>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</si>
  <si>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</si>
  <si>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</si>
  <si>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</si>
  <si>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</si>
  <si>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</si>
  <si>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</si>
  <si>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</si>
  <si>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</si>
  <si>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</si>
  <si>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</si>
  <si>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</si>
  <si>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</si>
  <si>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</si>
  <si>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</si>
  <si>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</si>
  <si>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</si>
  <si>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</si>
  <si>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</si>
  <si>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</si>
  <si>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</si>
  <si>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</si>
  <si>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</si>
  <si>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</si>
  <si>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</si>
  <si>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</si>
  <si>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</si>
  <si>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</si>
  <si>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</si>
  <si>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</si>
  <si>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</si>
  <si>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</si>
  <si>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</si>
  <si>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</si>
  <si>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</si>
  <si>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</si>
  <si>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</si>
  <si>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</si>
  <si>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</si>
  <si>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</si>
  <si>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</si>
  <si>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</si>
  <si>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</si>
  <si>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</si>
  <si>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</si>
  <si>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</si>
  <si>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</si>
  <si>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</si>
  <si>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</si>
  <si>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</si>
  <si>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</si>
  <si>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</si>
  <si>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</si>
  <si>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</si>
  <si>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</si>
  <si>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</si>
  <si>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</si>
  <si>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</si>
  <si>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</si>
  <si>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</si>
  <si>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</si>
  <si>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</si>
  <si>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</si>
  <si>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</si>
  <si>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</si>
  <si>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</si>
  <si>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</si>
  <si>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</si>
  <si>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</si>
  <si>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</si>
  <si>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</si>
  <si>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</si>
  <si>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</si>
  <si>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</si>
  <si>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</si>
  <si>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</si>
  <si>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</si>
  <si>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</si>
  <si>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</si>
  <si>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</si>
  <si>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</si>
  <si>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</si>
  <si>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</si>
  <si>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</si>
  <si>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</si>
  <si>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</si>
  <si>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</si>
  <si>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</si>
  <si>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</si>
  <si>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</si>
  <si>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</si>
  <si>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</si>
  <si>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</si>
  <si>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</si>
  <si>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</si>
  <si>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</si>
  <si>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</si>
  <si>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</si>
  <si>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</si>
  <si>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</si>
  <si>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</si>
  <si>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</si>
  <si>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</si>
  <si>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</si>
  <si>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</si>
  <si>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</si>
  <si>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</si>
  <si>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</si>
  <si>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</si>
  <si>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</si>
  <si>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</si>
  <si>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</si>
  <si>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</si>
  <si>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</si>
  <si>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</si>
  <si>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</si>
  <si>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</si>
  <si>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</si>
  <si>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</si>
  <si>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</si>
  <si>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</si>
  <si>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</si>
  <si>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</si>
  <si>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</si>
  <si>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</si>
  <si>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</si>
  <si>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</si>
  <si>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</si>
  <si>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</si>
  <si>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</si>
  <si>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</si>
  <si>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</si>
  <si>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</si>
  <si>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</si>
  <si>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</si>
  <si>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</si>
  <si>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</si>
  <si>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</si>
  <si>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</si>
  <si>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</si>
  <si>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</si>
  <si>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</si>
  <si>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</si>
  <si>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</si>
  <si>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</si>
  <si>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</si>
  <si>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</si>
  <si>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</si>
  <si>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</si>
  <si>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</si>
  <si>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</si>
  <si>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</si>
  <si>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</si>
  <si>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</si>
  <si>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</si>
  <si>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</si>
  <si>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</si>
  <si>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</si>
  <si>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</si>
  <si>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</si>
  <si>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</si>
  <si>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</si>
  <si>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</si>
  <si>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</si>
  <si>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</si>
  <si>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</si>
  <si>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</si>
  <si>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</si>
  <si>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</si>
  <si>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</si>
  <si>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</si>
  <si>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</si>
  <si>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</si>
  <si>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</si>
  <si>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</si>
  <si>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</si>
  <si>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</si>
  <si>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</si>
  <si>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</si>
  <si>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</si>
  <si>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</si>
  <si>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</si>
  <si>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</si>
  <si>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</si>
  <si>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</si>
  <si>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</si>
  <si>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</si>
  <si>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</si>
  <si>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</si>
  <si>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</si>
  <si>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</si>
  <si>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</si>
  <si>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</si>
  <si>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</si>
  <si>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</si>
  <si>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</si>
  <si>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</si>
  <si>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</si>
  <si>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</si>
  <si>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</si>
  <si>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</si>
  <si>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</si>
  <si>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</si>
  <si>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</si>
  <si>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</si>
  <si>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</si>
  <si>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</si>
  <si>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</si>
  <si>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</si>
  <si>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</si>
  <si>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</si>
  <si>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</si>
  <si>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</si>
  <si>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</si>
  <si>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</si>
  <si>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</si>
  <si>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</si>
  <si>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</si>
  <si>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</si>
  <si>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</si>
  <si>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</si>
  <si>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</si>
  <si>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</si>
  <si>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</si>
  <si>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</si>
  <si>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</si>
  <si>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</si>
  <si>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</si>
  <si>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</si>
  <si>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</si>
  <si>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</si>
  <si>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</si>
  <si>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</si>
  <si>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</si>
  <si>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</si>
  <si>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</si>
  <si>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</si>
  <si>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</si>
  <si>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</si>
  <si>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</si>
  <si>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</si>
  <si>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</si>
  <si>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</si>
  <si>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</si>
  <si>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</si>
  <si>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</si>
  <si>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</si>
  <si>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</si>
  <si>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</si>
  <si>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</si>
  <si>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</si>
  <si>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</si>
  <si>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</si>
  <si>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</si>
  <si>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</si>
  <si>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</si>
  <si>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</si>
  <si>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</si>
  <si>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</si>
  <si>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</si>
  <si>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</si>
  <si>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</si>
  <si>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</si>
  <si>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</si>
  <si>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</si>
  <si>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</si>
  <si>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</si>
  <si>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</si>
  <si>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</si>
  <si>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</si>
  <si>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</si>
  <si>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</si>
  <si>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</si>
  <si>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</si>
  <si>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</si>
  <si>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</si>
  <si>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</si>
  <si>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</si>
  <si>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</si>
  <si>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</si>
  <si>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</si>
  <si>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</si>
  <si>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</si>
  <si>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</si>
  <si>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</si>
  <si>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</si>
  <si>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</si>
  <si>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</si>
  <si>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</si>
  <si>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</si>
  <si>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</si>
  <si>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</si>
  <si>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</si>
  <si>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</si>
  <si>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</si>
  <si>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</si>
  <si>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</si>
  <si>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</si>
  <si>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</si>
  <si>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</si>
  <si>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</si>
  <si>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</si>
  <si>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</si>
  <si>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</si>
  <si>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</si>
  <si>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</si>
  <si>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</si>
  <si>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</si>
  <si>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</si>
  <si>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</si>
  <si>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</si>
  <si>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</si>
  <si>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</si>
  <si>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</si>
  <si>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</si>
  <si>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</si>
  <si>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</si>
  <si>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</si>
  <si>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</si>
  <si>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</si>
  <si>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</si>
  <si>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</si>
  <si>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</si>
  <si>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</si>
  <si>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</si>
  <si>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</si>
  <si>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</si>
  <si>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</si>
  <si>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</si>
  <si>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</si>
  <si>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</si>
  <si>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</si>
  <si>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</si>
  <si>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</si>
  <si>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</si>
  <si>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</si>
  <si>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</si>
  <si>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</si>
  <si>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</si>
  <si>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</si>
  <si>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</si>
  <si>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</si>
  <si>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</si>
  <si>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</si>
  <si>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</si>
  <si>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</si>
  <si>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</si>
  <si>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</si>
  <si>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</si>
  <si>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</si>
  <si>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</si>
  <si>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</si>
  <si>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</si>
  <si>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</si>
  <si>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</si>
  <si>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</si>
  <si>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</si>
  <si>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</si>
  <si>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</si>
  <si>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</si>
  <si>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</si>
  <si>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</si>
  <si>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</si>
  <si>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</si>
  <si>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</si>
  <si>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</si>
  <si>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</si>
  <si>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</si>
  <si>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</si>
  <si>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</si>
  <si>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</si>
  <si>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</si>
  <si>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</si>
  <si>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</si>
  <si>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</si>
  <si>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</si>
  <si>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</si>
  <si>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</si>
  <si>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</si>
  <si>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</si>
  <si>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</si>
  <si>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</si>
  <si>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</si>
  <si>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</si>
  <si>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</si>
  <si>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</si>
  <si>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</si>
  <si>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</si>
  <si>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</si>
  <si>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</si>
  <si>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</si>
  <si>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</si>
  <si>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</si>
  <si>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</si>
  <si>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</si>
  <si>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</si>
  <si>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</si>
  <si>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</si>
  <si>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</si>
  <si>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</si>
  <si>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</si>
  <si>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</si>
  <si>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</si>
  <si>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</si>
  <si>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</si>
  <si>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</si>
  <si>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</si>
  <si>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</si>
  <si>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</si>
  <si>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</si>
  <si>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</si>
  <si>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</si>
  <si>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</si>
  <si>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</si>
  <si>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</si>
  <si>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</si>
  <si>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</si>
  <si>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</si>
  <si>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</si>
  <si>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</si>
  <si>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</si>
  <si>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</si>
  <si>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</si>
  <si>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</si>
  <si>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</si>
  <si>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</si>
  <si>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</si>
  <si>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</si>
  <si>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</si>
  <si>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</si>
  <si>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</si>
  <si>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</si>
  <si>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</si>
  <si>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</si>
  <si>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</si>
  <si>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</si>
  <si>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</si>
  <si>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</si>
  <si>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</si>
  <si>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</si>
  <si>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</si>
  <si>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</si>
  <si>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</si>
  <si>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</si>
  <si>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</si>
  <si>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</si>
  <si>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</si>
  <si>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</si>
  <si>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</si>
  <si>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</si>
  <si>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</si>
  <si>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</si>
  <si>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</si>
  <si>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</si>
  <si>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</si>
  <si>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</si>
  <si>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</si>
  <si>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</si>
  <si>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</si>
  <si>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</si>
  <si>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</si>
  <si>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</si>
  <si>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</si>
  <si>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</si>
  <si>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</si>
  <si>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</si>
  <si>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</si>
  <si>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</si>
  <si>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</si>
  <si>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</si>
  <si>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</si>
  <si>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</si>
  <si>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</si>
  <si>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</si>
  <si>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</si>
  <si>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</si>
  <si>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</si>
  <si>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</si>
  <si>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</si>
  <si>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</si>
  <si>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</si>
  <si>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</si>
  <si>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</si>
  <si>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</si>
  <si>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</si>
  <si>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</si>
  <si>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</si>
  <si>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</si>
  <si>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</si>
  <si>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</si>
  <si>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</si>
  <si>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</si>
  <si>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</si>
  <si>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</si>
  <si>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</si>
  <si>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</si>
  <si>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</si>
  <si>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</si>
  <si>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</si>
  <si>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</si>
  <si>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</si>
  <si>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</si>
  <si>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</si>
  <si>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</si>
  <si>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</si>
  <si>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</si>
  <si>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</si>
  <si>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</si>
  <si>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</si>
  <si>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</si>
  <si>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</si>
  <si>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</si>
  <si>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</si>
  <si>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</si>
  <si>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</si>
  <si>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</si>
  <si>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</si>
  <si>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</si>
  <si>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</si>
  <si>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</si>
  <si>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</si>
  <si>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</si>
  <si>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</si>
  <si>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</si>
  <si>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</si>
  <si>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</si>
  <si>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</si>
  <si>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</si>
  <si>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</si>
  <si>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</si>
  <si>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</si>
  <si>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</si>
  <si>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</si>
  <si>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</si>
  <si>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</si>
  <si>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</si>
  <si>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</si>
  <si>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</si>
  <si>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</si>
  <si>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</si>
  <si>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</si>
  <si>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</si>
  <si>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</si>
  <si>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</si>
  <si>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</si>
  <si>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</si>
  <si>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</si>
  <si>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</si>
  <si>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</si>
  <si>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</si>
  <si>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</si>
  <si>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</si>
  <si>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</si>
  <si>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</si>
  <si>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</si>
  <si>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</si>
  <si>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</si>
  <si>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</si>
  <si>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</si>
  <si>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</si>
  <si>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</si>
  <si>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</si>
  <si>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</si>
  <si>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</si>
  <si>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</si>
  <si>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</si>
  <si>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</si>
  <si>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</si>
  <si>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</si>
  <si>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</si>
  <si>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</si>
  <si>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</si>
  <si>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</si>
  <si>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</si>
  <si>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</si>
  <si>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</si>
  <si>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</si>
  <si>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</si>
  <si>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</si>
  <si>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</si>
  <si>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</si>
  <si>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</si>
  <si>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</si>
  <si>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</si>
  <si>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</si>
  <si>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</si>
  <si>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</si>
  <si>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</si>
  <si>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</si>
  <si>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</si>
  <si>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</si>
  <si>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</si>
  <si>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</si>
  <si>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</si>
  <si>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</si>
  <si>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</si>
  <si>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</si>
  <si>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</si>
  <si>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</si>
  <si>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</si>
  <si>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</si>
  <si>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</si>
  <si>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</si>
  <si>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</si>
  <si>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</si>
  <si>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</si>
  <si>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</si>
  <si>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</si>
  <si>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</si>
  <si>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</si>
  <si>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</si>
  <si>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</si>
  <si>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</si>
  <si>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</si>
  <si>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</si>
  <si>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</si>
  <si>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</si>
  <si>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</si>
  <si>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</si>
  <si>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</si>
  <si>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</si>
  <si>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</si>
  <si>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</si>
  <si>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</si>
  <si>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</si>
  <si>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</si>
  <si>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</si>
  <si>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</si>
  <si>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</si>
  <si>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</si>
  <si>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</si>
  <si>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</si>
  <si>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</si>
  <si>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</si>
  <si>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</si>
  <si>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</si>
  <si>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</si>
  <si>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</si>
  <si>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</si>
  <si>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</si>
  <si>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</si>
  <si>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</si>
  <si>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</si>
  <si>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</si>
  <si>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</si>
  <si>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</si>
  <si>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</si>
  <si>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</si>
  <si>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</si>
  <si>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</si>
  <si>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</si>
  <si>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</si>
  <si>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</si>
  <si>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</si>
  <si>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</si>
  <si>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</si>
  <si>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</si>
  <si>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</si>
  <si>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</si>
  <si>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</si>
  <si>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</si>
  <si>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</si>
  <si>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</si>
  <si>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</si>
  <si>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</si>
  <si>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</si>
  <si>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</si>
  <si>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</si>
  <si>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</si>
  <si>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</si>
  <si>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</si>
  <si>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</si>
  <si>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</si>
  <si>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</si>
  <si>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</si>
  <si>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</si>
  <si>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</si>
  <si>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</si>
  <si>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</si>
  <si>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</si>
  <si>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</si>
  <si>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</si>
  <si>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</si>
  <si>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</si>
  <si>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</si>
  <si>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</si>
  <si>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</si>
  <si>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</si>
  <si>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</si>
  <si>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</si>
  <si>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</si>
  <si>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</si>
  <si>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</si>
  <si>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</si>
  <si>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</si>
  <si>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</si>
  <si>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</si>
  <si>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</si>
  <si>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</si>
  <si>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</si>
  <si>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</si>
  <si>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</si>
  <si>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</si>
  <si>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</si>
  <si>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</si>
  <si>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</si>
  <si>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</si>
  <si>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</si>
  <si>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</si>
  <si>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</si>
  <si>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</si>
  <si>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</si>
  <si>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</si>
  <si>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</si>
  <si>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</si>
  <si>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</si>
  <si>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</si>
  <si>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</si>
  <si>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</si>
  <si>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</si>
  <si>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</si>
  <si>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</si>
  <si>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</si>
  <si>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</si>
  <si>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</si>
  <si>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</si>
  <si>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</si>
  <si>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</si>
  <si>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</si>
  <si>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</si>
  <si>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</si>
  <si>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</si>
  <si>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</si>
  <si>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</si>
  <si>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</si>
  <si>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</si>
  <si>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</si>
  <si>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</si>
  <si>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</si>
  <si>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</si>
  <si>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</si>
  <si>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</si>
  <si>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</si>
  <si>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</si>
  <si>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</si>
  <si>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</si>
  <si>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</si>
  <si>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</si>
  <si>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</si>
  <si>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</si>
  <si>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</si>
  <si>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</si>
  <si>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</si>
  <si>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</si>
  <si>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</si>
  <si>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</si>
  <si>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</si>
  <si>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</si>
  <si>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</si>
  <si>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</si>
  <si>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</si>
  <si>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</si>
  <si>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</si>
  <si>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</si>
  <si>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</si>
  <si>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</si>
  <si>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</si>
  <si>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</si>
  <si>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</si>
  <si>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</si>
  <si>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</si>
  <si>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</si>
  <si>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</si>
  <si>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</si>
  <si>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</si>
  <si>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</si>
  <si>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</si>
  <si>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</si>
  <si>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</si>
  <si>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</si>
  <si>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</si>
  <si>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</si>
  <si>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</si>
  <si>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</si>
  <si>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</si>
  <si>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</si>
  <si>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</si>
  <si>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</si>
  <si>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</si>
  <si>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</si>
  <si>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</si>
  <si>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</si>
  <si>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</si>
  <si>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</si>
  <si>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</si>
  <si>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</si>
  <si>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</si>
  <si>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</si>
  <si>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</si>
  <si>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</si>
  <si>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</si>
  <si>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</si>
  <si>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</si>
  <si>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</si>
  <si>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</si>
  <si>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</si>
  <si>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</si>
  <si>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</si>
  <si>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</si>
  <si>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</si>
  <si>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</si>
  <si>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</si>
  <si>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</si>
  <si>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</si>
  <si>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</si>
  <si>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</si>
  <si>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</si>
  <si>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</si>
  <si>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</si>
  <si>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</si>
  <si>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</si>
  <si>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</si>
  <si>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</si>
  <si>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</si>
  <si>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</si>
  <si>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</si>
  <si>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</si>
  <si>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</si>
  <si>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</si>
  <si>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</si>
  <si>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</si>
  <si>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</si>
  <si>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</si>
  <si>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</si>
  <si>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</si>
  <si>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</si>
  <si>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</si>
  <si>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</si>
  <si>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</si>
  <si>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</si>
  <si>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</si>
  <si>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</si>
  <si>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</si>
  <si>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</si>
  <si>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</si>
  <si>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</si>
  <si>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</si>
  <si>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</si>
  <si>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</si>
  <si>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</si>
  <si>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</si>
  <si>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</si>
  <si>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</si>
  <si>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</si>
  <si>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</si>
  <si>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</si>
  <si>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</si>
  <si>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</si>
  <si>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</si>
  <si>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</si>
  <si>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</si>
  <si>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</si>
  <si>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</si>
  <si>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</si>
  <si>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</si>
  <si>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</si>
  <si>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</si>
  <si>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</si>
  <si>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</si>
  <si>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</si>
  <si>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</si>
  <si>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</si>
  <si>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</si>
  <si>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</si>
  <si>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</si>
  <si>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</si>
  <si>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</si>
  <si>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</si>
  <si>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</si>
  <si>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</si>
  <si>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</si>
  <si>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</si>
  <si>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</si>
  <si>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</si>
  <si>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</si>
  <si>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</si>
  <si>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</si>
  <si>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</si>
  <si>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</si>
  <si>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</si>
  <si>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</si>
  <si>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</si>
  <si>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</si>
  <si>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</si>
  <si>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</si>
  <si>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</si>
  <si>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</si>
  <si>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</si>
  <si>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</si>
  <si>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</si>
  <si>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</si>
  <si>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</si>
  <si>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</si>
  <si>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</si>
  <si>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</si>
  <si>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</si>
  <si>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</si>
  <si>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</si>
  <si>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</si>
  <si>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</si>
  <si>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</si>
  <si>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</si>
  <si>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</si>
  <si>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</si>
  <si>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</si>
  <si>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</si>
  <si>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</si>
  <si>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</si>
  <si>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</si>
  <si>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</si>
  <si>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</si>
  <si>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</si>
  <si>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</si>
  <si>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</si>
  <si>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</si>
  <si>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</si>
  <si>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</si>
  <si>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</si>
  <si>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</si>
  <si>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</si>
  <si>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</si>
  <si>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</si>
  <si>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</si>
  <si>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</si>
  <si>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</si>
  <si>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</si>
  <si>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</si>
  <si>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</si>
  <si>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</si>
  <si>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</si>
  <si>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</si>
  <si>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</si>
  <si>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</si>
  <si>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</si>
  <si>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</si>
  <si>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</si>
  <si>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</si>
  <si>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</si>
  <si>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</si>
  <si>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</si>
  <si>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</si>
  <si>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</si>
  <si>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</si>
  <si>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</si>
  <si>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</si>
  <si>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</si>
  <si>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</si>
  <si>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</si>
  <si>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</si>
  <si>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</si>
  <si>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</si>
  <si>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</si>
  <si>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</si>
  <si>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</si>
  <si>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</si>
  <si>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</si>
  <si>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</si>
  <si>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</si>
  <si>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</si>
  <si>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</si>
  <si>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</si>
  <si>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</si>
  <si>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</si>
  <si>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</si>
  <si>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</si>
  <si>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</si>
  <si>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</si>
  <si>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</si>
  <si>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</si>
  <si>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</si>
  <si>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</si>
  <si>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</si>
  <si>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</si>
  <si>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</si>
  <si>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</si>
  <si>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</si>
  <si>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</si>
  <si>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</si>
  <si>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</si>
  <si>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</si>
  <si>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</si>
  <si>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</si>
  <si>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</si>
  <si>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</si>
  <si>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</si>
  <si>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</si>
  <si>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</si>
  <si>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</si>
  <si>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</si>
  <si>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</si>
  <si>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</si>
  <si>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</si>
  <si>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</si>
  <si>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</si>
  <si>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</si>
  <si>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</si>
  <si>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</si>
  <si>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</si>
  <si>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</si>
  <si>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</si>
  <si>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</si>
  <si>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</si>
  <si>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</si>
  <si>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</si>
  <si>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</si>
  <si>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</si>
  <si>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</si>
  <si>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</si>
  <si>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</si>
  <si>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</si>
  <si>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</si>
  <si>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</si>
  <si>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</si>
  <si>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</si>
  <si>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</si>
  <si>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</si>
  <si>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</si>
  <si>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</si>
  <si>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</si>
  <si>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</si>
  <si>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</si>
  <si>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</si>
  <si>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</si>
  <si>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</si>
  <si>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</si>
  <si>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</si>
  <si>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</si>
  <si>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</si>
  <si>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</si>
  <si>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</si>
  <si>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</si>
  <si>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</si>
  <si>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</si>
  <si>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</si>
  <si>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</si>
  <si>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</si>
  <si>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</si>
  <si>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</si>
  <si>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</si>
  <si>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</si>
  <si>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</si>
  <si>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</si>
  <si>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</si>
  <si>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</si>
  <si>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</si>
  <si>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</si>
  <si>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</si>
  <si>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</si>
  <si>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</si>
  <si>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</si>
  <si>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</si>
  <si>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</si>
  <si>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</si>
  <si>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</si>
  <si>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</si>
  <si>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</si>
  <si>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</si>
  <si>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</si>
  <si>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</si>
  <si>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</si>
  <si>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</si>
  <si>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</si>
  <si>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</si>
  <si>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</si>
  <si>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</si>
  <si>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</si>
  <si>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</si>
  <si>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</si>
  <si>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</si>
  <si>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</si>
  <si>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</si>
  <si>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</si>
  <si>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</si>
  <si>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</si>
  <si>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</si>
  <si>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</si>
  <si>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</si>
  <si>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</si>
  <si>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</si>
  <si>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</si>
  <si>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</si>
  <si>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</si>
  <si>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</si>
  <si>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</si>
  <si>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</si>
  <si>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</si>
  <si>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</si>
  <si>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</si>
  <si>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</si>
  <si>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</si>
  <si>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</si>
  <si>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</si>
  <si>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</si>
  <si>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</si>
  <si>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</si>
  <si>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</si>
  <si>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</si>
  <si>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</si>
  <si>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</si>
  <si>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</si>
  <si>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</si>
  <si>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</si>
  <si>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</si>
  <si>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</si>
  <si>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</si>
  <si>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</si>
  <si>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</si>
  <si>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</si>
  <si>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</si>
  <si>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</si>
  <si>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</si>
  <si>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</si>
  <si>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</si>
  <si>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</si>
  <si>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</si>
  <si>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</si>
  <si>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</si>
  <si>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</si>
  <si>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</si>
  <si>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</si>
  <si>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</si>
  <si>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</si>
  <si>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</si>
  <si>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</si>
  <si>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</si>
  <si>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</si>
  <si>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</si>
  <si>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</si>
  <si>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</si>
  <si>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</si>
  <si>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</si>
  <si>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</si>
  <si>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</si>
  <si>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</si>
  <si>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</si>
  <si>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</si>
  <si>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</si>
  <si>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</si>
  <si>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</si>
  <si>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</si>
  <si>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</si>
  <si>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</si>
  <si>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</si>
  <si>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</si>
  <si>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</si>
  <si>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</si>
  <si>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</si>
  <si>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</si>
  <si>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</si>
  <si>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</si>
  <si>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</si>
  <si>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</si>
  <si>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</si>
  <si>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</si>
  <si>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</si>
  <si>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</si>
  <si>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</si>
  <si>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</si>
  <si>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</si>
  <si>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</si>
  <si>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</si>
  <si>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</si>
  <si>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</si>
  <si>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</si>
  <si>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</si>
  <si>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</si>
  <si>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</si>
  <si>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</si>
  <si>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</si>
  <si>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</si>
  <si>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</si>
  <si>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</si>
  <si>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</si>
  <si>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</si>
  <si>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</si>
  <si>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</si>
  <si>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</si>
  <si>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</si>
  <si>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</si>
  <si>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</si>
  <si>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</si>
  <si>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</si>
  <si>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</si>
  <si>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</si>
  <si>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</si>
  <si>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</si>
  <si>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</si>
  <si>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</si>
  <si>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</si>
  <si>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</si>
  <si>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</si>
  <si>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</si>
  <si>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</si>
  <si>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</si>
  <si>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</si>
  <si>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</si>
  <si>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</si>
  <si>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</si>
  <si>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</si>
  <si>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</si>
  <si>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</si>
  <si>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</si>
  <si>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</si>
  <si>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</si>
  <si>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</si>
  <si>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</si>
  <si>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</si>
  <si>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</si>
  <si>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</si>
  <si>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</si>
  <si>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</si>
  <si>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</si>
  <si>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</si>
  <si>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</si>
  <si>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</si>
  <si>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</si>
  <si>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</si>
  <si>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</si>
  <si>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</si>
  <si>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</si>
  <si>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</si>
  <si>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</si>
  <si>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</si>
  <si>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</si>
  <si>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</si>
  <si>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</si>
  <si>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</si>
  <si>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</si>
  <si>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</si>
  <si>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</si>
  <si>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</si>
  <si>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</si>
  <si>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</si>
  <si>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</si>
  <si>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</si>
  <si>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</si>
  <si>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</si>
  <si>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</si>
  <si>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</si>
  <si>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</si>
  <si>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</si>
  <si>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</si>
  <si>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</si>
  <si>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</si>
  <si>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</si>
  <si>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</si>
  <si>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</si>
  <si>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</si>
  <si>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</si>
  <si>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</si>
  <si>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</si>
  <si>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</si>
  <si>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</si>
  <si>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</si>
  <si>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</si>
  <si>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</si>
  <si>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</si>
  <si>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</si>
  <si>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</si>
  <si>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</si>
  <si>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</si>
  <si>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</si>
  <si>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</si>
  <si>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</si>
  <si>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</si>
  <si>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</si>
  <si>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</si>
  <si>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</si>
  <si>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</si>
  <si>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</si>
  <si>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</si>
  <si>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</si>
  <si>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</si>
  <si>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</si>
  <si>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</si>
  <si>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</si>
  <si>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</si>
  <si>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</si>
  <si>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</si>
  <si>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</si>
  <si>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</si>
  <si>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</si>
  <si>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</si>
  <si>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</si>
  <si>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</si>
  <si>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</si>
  <si>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</si>
  <si>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</si>
  <si>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</si>
  <si>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</si>
  <si>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</si>
  <si>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</si>
  <si>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</si>
  <si>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</si>
  <si>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</si>
  <si>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</si>
  <si>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</si>
  <si>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</si>
  <si>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</si>
  <si>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</si>
  <si>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</si>
  <si>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</si>
  <si>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</si>
  <si>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</si>
  <si>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</si>
  <si>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</si>
  <si>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</si>
  <si>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</si>
  <si>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</si>
  <si>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</si>
  <si>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</si>
  <si>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</si>
  <si>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</si>
  <si>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</si>
  <si>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</si>
  <si>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</si>
  <si>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</si>
  <si>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</si>
  <si>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</si>
  <si>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</si>
  <si>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</si>
  <si>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</si>
  <si>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</si>
  <si>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</si>
  <si>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</si>
  <si>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</si>
  <si>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</si>
  <si>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</si>
  <si>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</si>
  <si>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</si>
  <si>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</si>
  <si>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</si>
  <si>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</si>
  <si>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</si>
  <si>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</si>
  <si>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</si>
  <si>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</si>
  <si>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</si>
  <si>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</si>
  <si>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</si>
  <si>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</si>
  <si>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</si>
  <si>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</si>
  <si>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</si>
  <si>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</si>
  <si>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</si>
  <si>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</si>
  <si>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</si>
  <si>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</si>
  <si>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</si>
  <si>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</si>
  <si>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</si>
  <si>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</si>
  <si>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</si>
  <si>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</si>
  <si>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</si>
  <si>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</si>
  <si>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</si>
  <si>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</si>
  <si>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</si>
  <si>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</si>
  <si>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</si>
  <si>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</si>
  <si>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</si>
  <si>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</si>
  <si>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</si>
  <si>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</si>
  <si>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</si>
  <si>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</si>
  <si>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</si>
  <si>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</si>
  <si>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</si>
  <si>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</si>
  <si>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</si>
  <si>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</si>
  <si>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</si>
  <si>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</si>
  <si>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</si>
  <si>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</si>
  <si>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</si>
  <si>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</si>
  <si>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</si>
  <si>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</si>
  <si>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</si>
  <si>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</si>
  <si>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</si>
  <si>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</si>
  <si>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</si>
  <si>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</si>
  <si>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</si>
  <si>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</si>
  <si>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</si>
  <si>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</si>
  <si>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</si>
  <si>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</si>
  <si>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</si>
  <si>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</si>
  <si>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</si>
  <si>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</si>
  <si>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</si>
  <si>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</si>
  <si>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</si>
  <si>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</si>
  <si>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</si>
  <si>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</si>
  <si>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</si>
  <si>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</si>
  <si>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</si>
  <si>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</si>
  <si>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</si>
  <si>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</si>
  <si>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</si>
  <si>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</si>
  <si>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</si>
  <si>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</si>
  <si>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</si>
  <si>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</si>
  <si>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</si>
  <si>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</si>
  <si>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</si>
  <si>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</si>
  <si>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</si>
  <si>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</si>
  <si>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</si>
  <si>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</si>
  <si>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</si>
  <si>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</si>
  <si>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</si>
  <si>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</si>
  <si>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</si>
  <si>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</si>
  <si>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</si>
  <si>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</si>
  <si>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</si>
  <si>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</si>
  <si>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</si>
  <si>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</si>
  <si>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</si>
  <si>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</si>
  <si>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</si>
  <si>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</si>
  <si>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</si>
  <si>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</si>
  <si>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</si>
  <si>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</si>
  <si>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</si>
  <si>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</si>
  <si>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</si>
  <si>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</si>
  <si>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</si>
  <si>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</si>
  <si>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</si>
  <si>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</si>
  <si>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</si>
  <si>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</si>
  <si>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</si>
  <si>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</si>
  <si>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</si>
  <si>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</si>
  <si>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</si>
  <si>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</si>
  <si>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</si>
  <si>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</si>
  <si>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</si>
  <si>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</si>
  <si>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</si>
  <si>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</si>
  <si>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</si>
  <si>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</si>
  <si>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</si>
  <si>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</si>
  <si>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</si>
  <si>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</si>
  <si>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</si>
  <si>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</si>
  <si>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</si>
  <si>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</si>
  <si>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</si>
  <si>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</si>
  <si>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</si>
  <si>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</si>
  <si>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</si>
  <si>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</si>
  <si>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</si>
  <si>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</si>
  <si>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</si>
  <si>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</si>
  <si>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</si>
  <si>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</si>
  <si>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</si>
  <si>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</si>
  <si>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</si>
  <si>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</si>
  <si>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</si>
  <si>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</si>
  <si>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</si>
  <si>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</si>
  <si>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</si>
  <si>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</si>
  <si>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</si>
  <si>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</si>
  <si>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</si>
  <si>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</si>
  <si>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</si>
  <si>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</si>
  <si>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</si>
  <si>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</si>
  <si>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</si>
  <si>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</si>
  <si>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</si>
  <si>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</si>
  <si>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</si>
  <si>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</si>
  <si>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</si>
  <si>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</si>
  <si>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</si>
  <si>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</si>
  <si>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</si>
  <si>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</si>
  <si>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</si>
  <si>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</si>
  <si>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</si>
  <si>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</si>
  <si>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</si>
  <si>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</si>
  <si>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</si>
  <si>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</si>
  <si>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</si>
  <si>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</si>
  <si>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</si>
  <si>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</si>
  <si>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</si>
  <si>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</si>
  <si>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</si>
  <si>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</si>
  <si>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</si>
  <si>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</si>
  <si>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</si>
  <si>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</si>
  <si>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</si>
  <si>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</si>
  <si>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</si>
  <si>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</si>
  <si>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</si>
  <si>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</si>
  <si>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</si>
  <si>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</si>
  <si>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</si>
  <si>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</si>
  <si>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</si>
  <si>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</si>
  <si>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</si>
  <si>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</si>
  <si>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</si>
  <si>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</si>
  <si>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</si>
  <si>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</si>
  <si>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</si>
  <si>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</si>
  <si>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</si>
  <si>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</si>
  <si>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</si>
  <si>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</si>
  <si>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</si>
  <si>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</si>
  <si>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</si>
  <si>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</si>
  <si>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</si>
  <si>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</si>
  <si>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</si>
  <si>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</si>
  <si>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</si>
  <si>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</si>
  <si>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</si>
  <si>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</si>
  <si>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</si>
  <si>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</si>
  <si>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</si>
  <si>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</si>
  <si>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</si>
  <si>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</si>
  <si>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</si>
  <si>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</si>
  <si>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</si>
  <si>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</si>
  <si>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</si>
  <si>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</si>
  <si>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</si>
  <si>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</si>
  <si>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</si>
  <si>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</si>
  <si>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</si>
  <si>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</si>
  <si>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</si>
  <si>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</si>
  <si>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</si>
  <si>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</si>
  <si>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</si>
  <si>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</si>
  <si>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</si>
  <si>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</si>
  <si>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</si>
  <si>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</si>
  <si>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</si>
  <si>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</si>
  <si>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</si>
  <si>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</si>
  <si>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</si>
  <si>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</si>
  <si>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</si>
  <si>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</si>
  <si>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</si>
  <si>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</si>
  <si>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</si>
  <si>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</si>
  <si>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</si>
  <si>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</si>
  <si>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</si>
  <si>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</si>
  <si>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</si>
  <si>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</si>
  <si>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</si>
  <si>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</si>
  <si>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</si>
  <si>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</si>
  <si>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</si>
  <si>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</si>
  <si>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</si>
  <si>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</si>
  <si>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</si>
  <si>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</si>
  <si>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</si>
  <si>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</si>
  <si>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</si>
  <si>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</si>
  <si>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</si>
  <si>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</si>
  <si>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</si>
  <si>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</si>
  <si>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70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</si>
  <si>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</si>
  <si>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</si>
  <si>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</si>
  <si>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</si>
  <si>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</si>
  <si>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</si>
  <si>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</si>
  <si>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</si>
  <si>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</si>
  <si>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</si>
  <si>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</si>
  <si>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</si>
  <si>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</si>
  <si>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</si>
  <si>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</si>
  <si>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</si>
  <si>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</si>
  <si>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</si>
  <si>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PCM-20251112-00000928</t>
  </si>
  <si>
    <t xml:space="preserve">At site TS </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</si>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</sst>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310.55981458333554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45973.508240509262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45973.508240509262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45973.508240509262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45973.508240509262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45973.508240509262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45973.508240509262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45973.508240509262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45973.508240509262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45973.508240509262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45973.508240509262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45973.508240509262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45973.508240509262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45973.508240509262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45973.508240509262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45973.508240509262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45973.508240509262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45973.508240509262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45973.508240509262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45973.508240509262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45973.508240509262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45973.508240509262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45973.508240509262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45973.508240509262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45973.508240509262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45973.508240509262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45973.508240509262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45973.508240509262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45973.508240509262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45973.508240509262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45973.508240509262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45973.508240509262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45973.508240509262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45973.508240509262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45973.508240509262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45973.508240509262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45973.508240509262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45973.508240509262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45973.508240509262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45973.508240509262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45973.508240509262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45973.508240509262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45973.508240509262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45973.508240509262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45973.508240509262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45973.508240509262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45973.508240509262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45973.508240509262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45973.508240509262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45973.508240509262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45973.508240509262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45973.508240509262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45973.508240509262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45973.508240509262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45973.508240509262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45973.508240509262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45973.508240509262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45973.508240509262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45973.508240509262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45973.508240509262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45973.508240509262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45973.508240509262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45973.508240509262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45973.508240509262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45973.508240509262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45973.508240509262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45973.508240509262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45973.508240509262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45973.508240509262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45973.508240509262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45973.508240509262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45973.508240509262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45973.508240509262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45973.508240509262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45973.508240509262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45973.508240509262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45973.508240509262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45973.508240509262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45973.508240509262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45973.508240509262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45973.508240509262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45973.508240509262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45973.508240509262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45973.508240509262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45973.508240509262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45973.508240509262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45973.508240509262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45973.508240509262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45973.508240509262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45973.508240509262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45973.508240509262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45973.508240509262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45973.508240509262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45973.508240509262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45973.508240509262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45973.508240509262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45973.508240509262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45973.508240509262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45973.508240509262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45973.508240509262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45973.508240509262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45973.508240509262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45973.508240509262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45973.508240509262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45973.508240509262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45973.508240509262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45973.508240509262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45973.508240509262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45973.508240509262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45973.508240509262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45973.508240509262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45973.508240509262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45973.508240509262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45973.508240509262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45973.508240509262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45973.508240509262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45973.508240509262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45973.508240509262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45973.508240509262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148.5084025463002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5.3553009260213003E-2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45973.508240509262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45973.508240509262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45973.508240509262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45973.508240509262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45973.508240509262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45973.508240509262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45973.508240509262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45973.508240509262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45973.508240509262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45973.508240509262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45973.508240509262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45973.508240509262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45973.508240509262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45973.508240509262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45973.508240509262</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45973.508240509262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45973.508240509262</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45973.508240509262</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45973.508240509262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45973.508240509262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45973.508240509262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45973.508240509262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45973.508240509262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45973.508240509262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45973.508240509262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45973.508240509262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45973.508240509262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45973.508240509262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45973.508240509262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45973.508240509262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45973.508240509262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45973.508240509262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45973.508240509262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45973.508240509262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45973.508240509262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45973.508240509262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45973.508240509262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45973.508240509262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45973.508240509262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45973.508240509262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45973.508240509262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45973.508240509262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45973.508240509262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45973.508240509262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45973.508240509262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45973.508240509262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45973.508240509262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45973.508240509262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45973.508240509262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45973.508240509262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45973.508240509262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45973.508240509262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45973.508240509262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45973.508240509262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45973.508240509262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45973.508240509262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45973.508240509262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45973.508240509262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45973.508240509262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45973.508240509262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45973.508240509262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45973.508240509262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45973.508240509262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45973.508240509262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45973.508240509262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45973.508240509262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45973.508240509262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45973.508240509262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45973.508240509262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45973.508240509262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45973.508240509262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45973.508240509262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45973.508240509262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45973.508240509262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45973.508240509262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45973.508240509262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45973.508240509262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45973.508240509262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45973.508240509262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45973.508240509262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45973.508240509262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45973.508240509262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45973.508240509262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45973.508240509262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45973.508240509262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45973.508240509262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45973.508240509262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45973.508240509262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45973.508240509262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45973.508240509262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45973.508240509262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45973.508240509262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45973.508240509262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45973.508240509262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45973.508240509262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45973.508240509262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45973.508240509262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45973.508240509262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45973.508240509262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45973.508240509262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45973.508240509262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45973.508240509262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45973.508240509262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45973.508240509262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45973.508240509262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45973.508240509262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45973.508240509262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45973.508240509262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45973.508240509262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45973.508240509262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45973.508240509262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45973.508240509262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45973.508240509262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45973.508240509262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45973.508240509262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45973.508240509262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45973.508240509262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45973.508240509262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45973.508240509262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45973.508240509262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45973.508240509262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45973.508240509262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45973.508240509262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45973.508240509262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45973.508240509262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45973.508240509262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45973.508240509262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45973.508240509262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45973.508240509262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45973.508240509262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45973.508240509262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45973.508240509262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45973.508240509262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45973.508240509262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45973.508240509262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45973.508240509262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45973.508240509262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45973.508240509262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45973.508240509262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45973.508240509262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45973.508240509262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45973.508240509262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45973.508240509262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45973.508240509262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45973.508240509262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45973.508240509262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45973.508240509262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45973.508240509262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45973.508240509262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45973.508240509262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45973.508240509262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45973.508240509262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45973.508240509262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45973.508240509262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45973.508240509262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45973.508240509262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45973.508240509262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45973.508240509262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45973.508240509262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45973.508240509262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45973.508240509262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45973.508240509262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45973.508240509262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45973.508240509262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45973.508240509262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45973.508240509262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45973.508240509262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45973.508240509262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45973.508240509262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45973.508240509262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45973.508240509262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45973.508240509262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45973.508240509262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45973.508240509262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45973.508240509262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45973.508240509262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45973.508240509262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45973.508240509262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45973.508240509262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45973.508240509262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45973.508240509262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45973.508240509262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45973.508240509262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45973.508240509262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45973.508240509262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45973.508240509262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45973.508240509262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45973.508240509262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45973.508240509262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45973.508240509262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45973.508240509262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45973.508240509262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45973.508240509262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45973.508240509262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45973.508240509262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45973.508240509262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45973.508240509262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45973.508240509262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45973.508240509262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45973.508240509262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45973.508240509262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45973.508240509262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45973.508240509262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45973.508240509262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45973.508240509262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45973.508240509262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45973.508240509262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45973.508240509262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45973.508240509262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45973.508240509262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45973.508240509262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45973.508240509262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45973.508240509262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45973.508240509262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45973.508240509262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45973.508240509262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45973.508240509262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45973.508240509262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45973.508240509262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45973.508240509262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45973.508240509262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45973.508240509262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45973.508240509262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45973.508240509262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45973.508240509262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45973.508240509262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45973.508240509262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45973.508240509262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45973.508240509262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45973.508240509262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45973.508240509262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45973.508240509262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45973.508240509262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45973.508240509262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45973.508240509262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45973.508240509262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45973.508240509262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45973.508240509262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45973.508240509262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45973.508240509262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45973.508240509262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45973.508240509262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45973.508240509262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45973.508240509262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45973.508240509262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45973.508240509262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45973.508240509262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45973.508240509262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45973.508240509262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45973.508240509262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45973.508240509262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45973.508240509262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45973.508240509262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45973.508240509262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45973.508240509262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45973.508240509262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45973.508240509262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45973.508240509262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45973.508240509262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45973.508240509262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45973.508240509262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45973.508240509262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45973.508240509262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45973.508240509262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45973.508240509262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45973.508240509262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45973.508240509262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45973.508240509262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45973.508240509262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45973.508240509262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45973.508240509262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45973.508240509262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45973.508240509262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45973.508240509262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45973.508240509262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45973.508240509262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45973.508240509262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45973.508240509262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45973.508240509262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45973.508240509262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45973.508240509262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45973.508240509262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45973.508240509262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45973.508240509262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45973.508240509262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45973.508240509262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45973.508240509262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45973.508240509262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45973.508240509262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45973.508240509262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45973.508240509262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45973.508240509262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45973.508240509262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45973.508240509262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45973.508240509262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45973.508240509262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45973.508240509262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45973.508240509262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45973.508240509262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45973.508240509262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45973.508240509262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45973.508240509262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45973.508240509262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45973.508240509262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45973.508240509262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45973.508240509262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45973.508240509262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45973.508240509262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45973.508240509262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45973.508240509262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45973.508240509262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45973.508240509262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45973.508240509262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45973.508240509262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45973.508240509262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45973.508240509262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45973.508240509262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45973.508240509262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45973.508240509262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45973.508240509262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45973.508240509262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45973.508240509262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45973.508240509262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45973.508240509262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45973.508240509262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45973.508240509262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45973.508240509262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45973.508240509262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45973.508240509262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45973.508240509262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45973.508240509262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45973.508240509262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45973.508240509262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45973.508240509262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45973.508240509262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45973.508240509262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45973.508240509262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45973.508240509262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45973.508240509262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45973.508240509262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45973.508240509262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45973.508240509262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45973.508240509262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45973.508240509262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45973.508240509262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45973.508240509262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45973.508240509262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45973.508240509262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45973.508240509262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45973.508240509262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45973.508240509262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45973.508240509262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45973.508240509262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45973.508240509262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45973.508240509262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45973.508240509262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45973.508240509262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45973.508240509262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45973.508240509262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45973.508240509262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45973.508240509262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45973.508240509262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45973.508240509262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45973.508240509262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45973.508240509262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45973.508240509262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45973.508240509262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45973.508240509262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45973.508240509262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45973.508240509262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45973.508240509262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45973.508240509262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45973.508240509262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45973.508240509262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45973.508240509262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45973.508240509262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45973.508240509262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45973.508240509262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45973.508240509262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45973.508240509262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45973.508240509262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45973.508240509262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45973.508240509262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45973.508240509262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45973.508240509262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45973.508240509262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45973.508240509262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45973.508240509262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45973.508240509262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45973.508240509262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45973.508240509262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45973.508240509262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45973.508240509262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45973.508240509262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45973.508240509262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45973.508240509262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45973.508240509262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45973.508240509262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45973.508240509262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45973.508240509262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45973.508240509262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45973.508240509262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45973.508240509262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45973.508240509262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45973.508240509262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45973.508240509262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45973.508240509262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45973.508240509262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45973.508240509262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45973.508240509262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45973.508240509262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45973.508240509262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45973.508240509262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45973.508240509262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45973.508240509262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45973.508240509262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45973.508240509262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45973.508240509262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45973.508240509262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45973.508240509262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45973.508240509262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45973.508240509262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45973.508240509262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45973.508240509262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45973.508240509262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45973.508240509262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45973.508240509262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45973.508240509262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45973.508240509262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45973.508240509262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45973.508240509262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45973.508240509262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45973.508240509262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45973.508240509262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45973.508240509262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45973.508240509262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45973.508240509262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45973.508240509262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45973.508240509262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45973.508240509262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45973.508240509262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45973.508240509262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45973.508240509262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45973.508240509262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45973.508240509262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45973.508240509262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45973.508240509262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45973.508240509262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45973.508240509262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45973.508240509262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45973.508240509262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45973.508240509262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45973.508240509262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45973.508240509262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45973.508240509262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45973.508240509262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45973.508240509262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45973.508240509262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45973.508240509262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45973.508240509262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45973.508240509262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45973.508240509262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45973.508240509262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45973.508240509262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45973.508240509262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45973.508240509262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45973.508240509262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45973.508240509262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45973.508240509262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45973.508240509262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45973.508240509262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45973.508240509262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45973.508240509262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45973.508240509262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45973.508240509262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45973.508240509262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45973.508240509262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45973.508240509262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45973.508240509262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45973.508240509262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45973.508240509262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45973.508240509262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45973.508240509262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45973.508240509262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45973.508240509262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45973.508240509262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45973.508240509262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45973.508240509262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45973.508240509262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45973.508240509262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45973.508240509262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45973.508240509262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45973.508240509262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45973.508240509262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45973.508240509262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45973.508240509262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45973.508240509262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45973.508240509262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45973.508240509262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45973.508240509262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45973.508240509262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45973.508240509262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45973.508240509262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45973.508240509262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45973.508240509262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45973.508240509262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45973.508240509262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45973.508240509262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45973.508240509262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45973.508240509262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45973.508240509262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45973.508240509262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45973.508240509262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45973.508240509262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45973.508240509262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45973.508240509262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45973.508240509262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45973.508240509262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45973.508240509262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45973.508240509262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45973.508240509262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45973.508240509262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45973.508240509262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45973.508240509262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45973.508240509262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45973.508240509262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45973.508240509262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45973.508240509262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45973.508240509262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45973.508240509262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45973.508240509262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45973.508240509262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45973.508240509262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45973.508240509262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45973.508240509262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45973.508240509262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45973.508240509262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45973.508240509262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45973.508240509262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45973.508240509262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45973.508240509262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45973.508240509262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45973.508240509262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45973.508240509262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45973.508240509262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45973.508240509262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45973.508240509262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45973.508240509262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45973.508240509262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45973.508240509262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45973.508240509262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45973.508240509262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45973.508240509262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45973.508240509262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45973.508240509262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45973.508240509262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45973.508240509262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45973.508240509262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45973.508240509262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45973.508240509262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45973.508240509262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45973.508240509262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45973.508240509262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45973.508240509262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45973.508240509262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45973.508240509262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45973.508240509262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45973.508240509262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45973.508240509262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45973.508240509262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45973.508240509262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45973.508240509262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45973.508240509262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45973.508240509262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45973.508240509262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45973.508240509262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45973.508240509262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45973.508240509262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45973.508240509262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45973.508240509262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45973.508240509262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45973.508240509262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45973.508240509262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45973.508240509262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45973.508240509262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45973.508240509262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45973.508240509262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45973.508240509262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45973.508240509262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45973.508240509262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45973.508240509262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45973.508240509262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45973.508240509262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45973.508240509262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45973.508240509262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45973.508240509262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45973.508240509262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45973.508240509262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45973.508240509262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45973.508240509262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45973.508240509262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45973.508240509262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45973.508240509262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45973.508240509262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45973.508240509262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45973.508240509262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45973.508240509262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45973.508240509262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45973.508240509262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45973.508240509262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45973.508240509262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45973.508240509262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45973.508240509262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45973.508240509262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45973.508240509262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45973.508240509262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45973.508240509262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45973.508240509262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45973.508240509262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45973.508240509262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45973.508240509262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45973.508240509262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45973.508240509262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45973.508240509262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45973.508240509262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45973.508240509262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45973.508240509262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45973.508240509262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45973.508240509262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45973.508240509262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45973.508240509262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45973.508240509262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45973.508240509262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45973.508240509262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45973.508240509262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45973.508240509262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45973.508240509262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45973.508240509262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45973.508240509262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45973.508240509262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45973.508240509262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45973.508240509262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45973.508240509262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45973.508240509262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45973.508240509262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45973.508240509262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45973.508240509262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45973.508240509262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45973.508240509262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45973.508240509262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45973.508240509262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45973.508240509262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45973.508240509262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45973.508240509262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45973.508240509262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45973.508240509262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45973.508240509262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45973.508240509262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45973.508240509262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45973.508240509262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45973.508240509262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45973.508240509262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45973.508240509262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45973.508240509262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45973.508240509262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45973.508240509262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45973.508240509262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45973.508240509262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45973.508240509262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45973.508240509262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45973.508240509262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45973.508240509262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45973.508240509262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45973.508240509262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45973.508240509262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45973.508240509262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45973.508240509262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45973.508240509262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45973.508240509262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45973.508240509262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45973.508240509262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45973.508240509262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45973.508240509262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45973.508240509262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45973.508240509262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45973.508240509262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45973.508240509262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45973.508240509262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45973.508240509262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45973.508240509262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45973.508240509262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45973.508240509262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45973.508240509262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45973.508240509262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45973.508240509262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45973.508240509262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45973.508240509262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45973.508240509262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45973.508240509262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45973.508240509262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45973.508240509262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45973.508240509262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45973.508240509262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45973.508240509262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45973.508240509262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45973.508240509262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45973.508240509262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45973.508240509262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45973.508240509262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45973.508240509262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45973.508240509262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45973.508240509262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45973.508240509262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45973.508240509262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45973.508240509262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45973.508240509262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45973.508240509262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45973.508240509262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45973.508240509262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45973.508240509262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45973.508240509262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45973.508240509262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45973.508240509262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45973.508240509262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45973.508240509262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45973.508240509262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45973.508240509262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45973.508240509262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45973.508240509262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45973.508240509262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45973.508240509262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45973.508240509262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45973.508240509262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45973.508240509262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45973.508240509262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45973.508240509262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45973.508240509262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45973.508240509262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45973.508240509262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45973.508240509262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45973.508240509262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45973.508240509262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45973.508240509262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45973.508240509262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45973.508240509262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45973.508240509262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45973.508240509262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45973.508240509262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45973.508240509262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45973.508240509262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45973.508240509262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45973.508240509262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45973.508240509262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45973.508240509262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45973.508240509262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45973.508240509262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45973.508240509262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45973.508240509262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45973.508240509262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45973.508240509262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45973.508240509262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45973.508240509262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45973.508240509262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45973.508240509262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45973.508240509262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45973.508240509262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45973.508240509262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45973.508240509262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45973.508240509262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45973.508240509262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45973.508240509262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45973.508240509262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45973.508240509262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45973.508240509262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45973.508240509262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45973.508240509262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45973.508240509262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45973.508240509262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45973.508240509262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45973.508240509262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45973.508240509262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45973.508240509262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45973.508240509262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45973.508240509262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45973.508240509262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45973.508240509262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45973.508240509262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45973.508240509262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45973.508240509262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45973.508240509262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45973.508240509262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45973.508240509262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45973.508240509262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45973.508240509262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45973.508240509262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45973.508240509262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45973.508240509262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45973.508240509262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45973.508240509262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45973.508240509262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45973.508240509262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45973.508240509262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45973.508240509262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45973.508240509262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45973.508240509262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45973.508240509262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45973.508240509262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45973.508240509262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45973.508240509262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45973.508240509262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45973.508240509262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45973.508240509262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45973.508240509262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45973.508240509262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45973.508240509262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45973.508240509262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45973.508240509262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45973.508240509262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45973.508240509262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45973.508240509262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45973.508240509262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45973.508240509262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45973.508240509262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45973.508240509262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45973.508240509262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45973.508240509262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45973.508240509262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45973.508240509262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45973.508240509262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45973.508240509262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45973.508240509262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45973.508240509262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45973.508240509262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45973.508240509262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45973.508240509262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45973.508240509262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45973.508240509262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45973.508240509262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45973.508240509262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45973.508240509262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45973.508240509262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45973.508240509262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45973.508240509262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45973.508240509262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45973.508240509262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45973.508240509262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45973.508240509262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45973.508240509262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45973.508240509262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45973.508240509262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45973.508240509262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45973.508240509262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45973.508240509262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45973.508240509262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45973.508240509262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45973.508240509262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45973.508240509262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45973.508240509262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45973.508240509262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45973.508240509262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45973.508240509262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45973.508240509262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45973.508240509262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45973.508240509262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45973.508240509262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45973.508240509262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45973.508240509262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45973.508240509262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45973.508240509262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45973.508240509262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45973.508240509262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45973.508240509262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45973.508240509262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45973.508240509262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45973.508240509262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45973.508240509262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45973.508240509262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45973.508240509262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45973.508240740739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45973.508240740739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45973.508240740739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45973.508240740739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45973.508240740739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45973.508240740739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45973.508240740739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45973.508240740739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45973.508240740739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45973.508240740739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45973.508240740739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45973.508240740739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45973.508240740739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45973.508240740739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45973.508240740739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45973.508240740739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45973.508240740739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45973.508240740739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45973.508240740739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45973.508240740739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45973.508240740739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45973.508240740739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45973.508240740739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45973.508240740739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45973.508240740739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45973.508240740739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45973.508240740739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45973.508240740739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45973.508240740739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45973.508240740739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45973.508240740739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45973.508240740739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45973.508240740739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45973.508240740739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45973.508240740739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45973.508240740739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45973.508240740739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45973.508240740739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45973.508240740739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45973.508240740739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45973.508240740739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45973.508240740739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45973.508240740739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45973.508240740739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45973.508240740739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45973.508240740739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45973.508240740739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45973.508240740739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45973.508240740739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45973.508240740739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45973.508240740739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45973.508240740739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45973.508240740739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45973.508240740739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45973.508240740739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45973.508240740739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45973.508240740739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45973.508240740739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45973.508240740739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45973.508240740739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45973.508240740739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45973.508240740739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45973.508240740739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45973.508240740739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45973.508240740739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45973.508240740739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45973.508240740739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45973.508240740739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45973.508240740739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45973.508240740739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45973.508240740739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45973.508240740739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45973.508240740739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45973.508240740739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45973.508240740739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45973.508240740739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45973.508240740739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45973.508240740739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45973.508240740739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45973.508240740739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45973.508240740739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45973.508240740739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45973.508240740739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45973.508240740739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45973.508240740739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45973.508240740739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45973.508240740739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45973.508240740739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45973.508240740739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45973.508240740739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45973.508240740739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45973.508240740739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45973.508240740739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45973.508240740739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45973.508240740739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45973.508240740739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45973.508240740739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45973.508240740739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45973.508240740739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45973.508240740739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45973.508240740739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45973.508240740739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45973.508240740739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45973.508240740739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45973.508240740739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45973.508240740739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45973.508240740739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45973.508240740739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45973.508240740739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45973.508240740739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45973.508240740739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45973.508240740739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45973.508240740739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45973.508240740739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45973.508240740739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45973.508240740739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45973.508240740739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45973.508240740739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45973.508240740739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45973.508240740739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45973.508240740739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45973.508240740739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45973.508240740739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45973.508240740739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45973.508240740739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45973.508240740739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45973.508240740739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45973.508240740739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45973.508240740739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45973.508240740739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45973.508240740739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45973.508240740739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45973.508240740739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45973.508240740739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45973.508240740739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45973.508240740739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45973.508240740739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45973.508240740739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45973.508240740739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45973.508240740739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45973.508240740739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45973.508240740739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45973.508240740739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45973.508240740739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45973.508240740739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45973.508240740739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45973.508240740739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45973.508240740739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45973.508240740739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45973.508240740739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45973.508240740739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45973.508240740739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45973.508240740739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45973.508240740739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45973.508240740739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45973.508240740739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45973.508240740739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45973.508240740739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45973.508240740739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45973.508240740739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45973.508240740739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45973.508240740739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45973.508240740739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45973.508240740739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45973.508240740739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45973.508240740739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45973.508240740739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45973.508240740739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45973.508240740739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45973.508240740739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45973.508240740739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45973.508240740739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45973.508240740739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45973.508240740739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45973.508240740739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45973.508240740739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45973.508240740739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45973.508240740739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45973.508240740739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45973.508240740739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270.02752291666548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9.9687268520938233E-2</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4.2569212964735925E-2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45973.508240509262</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45973.508240509262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45973.508240509262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45973.508240509262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45973.508240509262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45973.508240509262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45973.508240509262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45973.508240509262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45973.508240509262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45973.508240509262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45973.508240509262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45973.508240509262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45973.508240509262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45973.508240509262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45973.508240509262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45973.508240509262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45973.508240509262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45973.508240509262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45973.508240509262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45973.508240509262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45973.508240509262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45973.508240509262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45973.508240509262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45973.508240509262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45973.508240509262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45973.508240509262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45973.508240509262</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45973.508240509262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45973.508240509262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45973.508240509262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45973.508240509262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45973.508240509262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45973.508240509262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45973.508240509262</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81.676180324073357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47.319363194445032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24.847129398149264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45973.508240509262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45973.508240509262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45973.508240509262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45973.508240509262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45973.508240509262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45973.508240509262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45973.508240509262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45973.508240509262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45973.508240509262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45973.508240509262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45973.508240509262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45973.508240509262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45973.508240509262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45973.508240509262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45973.508240509262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45973.508240509262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45973.508240509262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45973.508240509262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45973.508240509262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45973.508240509262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45973.508240509262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45973.508240509262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45973.508240509262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45973.508240509262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45973.508240509262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45973.508240509262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45973.508240509262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45973.508240509262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45973.508240509262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45973.508240509262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45973.508240509262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45973.508240509262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45973.508240509262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45973.508240509262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45973.508240509262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45973.508240509262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45973.508240509262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45973.508240509262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45973.508240509262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45973.508240509262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45973.508240509262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45973.508240509262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45973.508240509262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45973.508240509262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45973.508240509262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45973.508240509262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45973.508240509262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45973.508240509262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45973.508240509262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45973.508240509262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45973.508240509262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45973.508240509262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45973.508240509262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45973.508240509262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45973.508240509262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45973.508240509262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45973.508240509262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45973.508240509262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45973.508240509262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45973.508240509262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45973.508240509262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45973.508240509262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45973.508240509262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45973.508240509262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45973.508240509262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45973.508240509262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45973.508240509262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45973.508240509262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45973.508240509262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45973.508240509262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45973.508240509262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45973.508240509262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45973.508240509262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45973.508240509262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45973.508240509262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45973.508240509262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45973.508240509262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45973.508240509262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45973.508240509262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45973.508240509262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45973.508240509262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45973.508240509262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45973.508240509262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45973.508240509262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45973.508240509262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45973.508240509262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45973.508240509262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45973.508240509262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45973.508240509262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45973.508240509262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45973.508240509262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45973.508240509262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45973.508240509262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45973.508240509262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45973.508240509262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45973.508240509262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45973.508240509262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45973.508240509262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45973.508240509262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45973.508240509262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45973.508240509262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45973.508240509262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45973.508240509262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45973.508240509262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45973.508240509262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45973.508240509262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45973.508240509262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45973.508240509262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45973.508240509262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45973.508240509262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45973.508240509262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45973.508240509262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45973.508240509262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45973.508240509262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45973.508240509262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45973.508240509262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45973.508240509262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45973.508240509262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45973.508240509262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45973.508240509262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45973.508240509262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45973.508240509262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45973.508240509262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45973.508240509262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45973.508240509262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45973.508240509262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45973.508240509262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45973.508240509262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45973.508240509262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45973.508240509262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45973.508240509262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45973.508240509262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45973.508240509262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45973.508240509262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45973.508240509262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45973.508240509262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45973.508240509262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45973.508240509262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45973.508240509262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45973.508240509262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45973.508240509262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45973.508240509262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45973.508240509262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45973.508240509262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45973.508240509262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45973.508240509262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45973.508240509262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45973.508240509262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45973.508240509262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45973.508240509262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45973.508240509262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45973.508240509262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45973.508240509262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45973.508240509262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45973.508240509262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45973.508240509262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45973.508240509262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45973.508240509262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45973.508240509262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45973.508240509262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45973.508240509262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45973.508240509262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45973.508240509262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45973.508240509262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45973.508240509262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45973.508240509262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45973.508240509262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45973.508240509262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45973.508240509262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45973.508240509262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45973.508240509262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45973.508240509262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45973.508240509262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45973.508240509262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45973.508240509262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45973.508240509262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45973.508240509262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45973.508240509262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45973.508240509262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45973.508240509262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45973.508240509262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45973.508240509262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45973.508240509262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45973.508240509262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45973.508240509262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45973.508240509262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45973.508240509262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45973.508240509262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45973.508240509262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45973.508240509262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45973.508240509262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45973.508240509262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45973.508240509262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45973.508240509262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45973.508240509262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45973.508240509262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45973.508240509262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45973.508240509262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45973.508240509262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45973.508240509262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45973.508240509262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45973.508240509262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45973.508240509262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45973.508240509262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45973.508240509262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45973.508240509262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45973.508240509262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45973.508240509262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45973.508240509262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45973.508240509262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45973.508240509262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45973.508240509262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45973.508240509262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45973.508240509262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45973.508240509262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45973.508240509262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45973.508240509262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45973.508240509262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45973.508240509262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45973.508240509262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45973.508240509262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45973.508240509262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45973.508240509262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45973.508240509262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45973.508240509262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45973.508240509262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45973.508240509262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45973.508240509262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45973.508240509262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1" ca="1" si="0">IFERROR(NOW()-F2,"-")</f>
        <v>0.17699050925875781</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64" t="s">
        <v>34266</v>
      </c>
      <c r="E3" s="124" t="s">
        <v>39021</v>
      </c>
      <c r="F3" s="143">
        <v>45973.434479166666</v>
      </c>
      <c r="G3" s="105">
        <f t="shared" ca="1" si="0"/>
        <v>7.3761342595389578E-2</v>
      </c>
      <c r="H3" s="143">
        <v>45973.425208333334</v>
      </c>
      <c r="I3" s="141" t="str">
        <f>IFERROR(VLOOKUP(D3,DB!A:F,6,0),"")</f>
        <v>SCECO</v>
      </c>
      <c r="J3" s="141" t="str">
        <f>IFERROR(VLOOKUP(D3,DB!A:G,7,0),"")</f>
        <v>Dead</v>
      </c>
      <c r="K3" s="144" t="s">
        <v>39126</v>
      </c>
      <c r="L3" s="145" t="str">
        <f>IFERROR(VLOOKUP(D3,DB!A:I,9,0),"")</f>
        <v>Latis</v>
      </c>
    </row>
    <row r="4" spans="1:16382" ht="31.5" customHeight="1">
      <c r="A4" s="140" t="s">
        <v>39127</v>
      </c>
      <c r="B4" s="141" t="str">
        <f>IFERROR(VLOOKUP(D4,DB!A:K,11,0),"")</f>
        <v>R6</v>
      </c>
      <c r="C4" s="142">
        <v>1</v>
      </c>
      <c r="D4" s="61" t="s">
        <v>33746</v>
      </c>
      <c r="E4" s="124" t="s">
        <v>39021</v>
      </c>
      <c r="F4" s="143"/>
      <c r="G4" s="105">
        <f t="shared" ca="1" si="0"/>
        <v>45973.508240509262</v>
      </c>
      <c r="H4" s="143">
        <v>45973.460011574076</v>
      </c>
      <c r="I4" s="141" t="str">
        <f>IFERROR(VLOOKUP(D4,DB!A:F,6,0),"")</f>
        <v>SCECO</v>
      </c>
      <c r="J4" s="141" t="str">
        <f>IFERROR(VLOOKUP(D4,DB!A:G,7,0),"")</f>
        <v>Dead</v>
      </c>
      <c r="K4" s="144" t="s">
        <v>39128</v>
      </c>
      <c r="L4" s="145" t="str">
        <f>IFERROR(VLOOKUP(D4,DB!A:I,9,0),"")</f>
        <v>Latis</v>
      </c>
    </row>
    <row r="5" spans="1:16382" ht="31.5" customHeight="1">
      <c r="A5" s="140"/>
      <c r="B5" s="141" t="str">
        <f>IFERROR(VLOOKUP(D5,DB!A:K,11,0),"")</f>
        <v/>
      </c>
      <c r="C5" s="142"/>
      <c r="D5" s="141"/>
      <c r="E5" s="124"/>
      <c r="F5" s="143"/>
      <c r="G5" s="105">
        <f t="shared" ca="1" si="0"/>
        <v>45973.508240509262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45973.508240509262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45973.508240509262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45973.508240509262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45973.508240509262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45973.508240509262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45973.508240509262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45973.508240509262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45973.508240509262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45973.508240509262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45973.508240509262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45973.508240509262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45973.508240509262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45973.508240509262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45973.508240509262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45973.508240509262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45973.508240509262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45973.508240509262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45973.508240509262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45973.508240509262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45973.508240509262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45973.508240509262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45973.508240509262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45973.508240509262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45973.508240509262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45973.508240509262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45973.508240509262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45973.508240509262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45973.508240509262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45973.508240509262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45973.508240509262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45973.508240509262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45973.508240509262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45973.508240509262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45973.508240509262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45973.508240509262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45973.508240509262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45973.508240509262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45973.508240509262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45973.508240509262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45973.508240509262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45973.508240509262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45973.508240509262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45973.508240509262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45973.508240509262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45973.508240509262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45973.508240509262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45973.508240509262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45973.508240509262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45973.508240509262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45973.508240509262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45973.508240509262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45973.508240509262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45973.508240509262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45973.508240509262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45973.508240509262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45973.508240509262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45973.508240509262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45973.508240509262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45973.508240509262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45973.508240509262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45973.508240509262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45973.508240509262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45973.508240509262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45973.508240509262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45973.508240509262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45973.508240509262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45973.508240509262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45973.508240509262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45973.508240509262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45973.508240509262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45973.508240509262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45973.508240509262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45973.508240509262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45973.508240509262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45973.508240509262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45973.508240509262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45973.508240509262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45973.508240509262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45973.508240509262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45973.508240509262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45973.508240509262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45973.508240509262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45973.508240509262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45973.508240509262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45973.508240509262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45973.508240509262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45973.508240509262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45973.508240509262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45973.508240509262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45973.508240509262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45973.508240509262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45973.508240509262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45973.508240509262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45973.508240509262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45973.508240509262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45973.508240509262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45973.508240509262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45973.508240509262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45973.508240509262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45973.508240509262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45973.508240509262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45973.508240509262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45973.508240509262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45973.508240509262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45973.508240509262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45973.508240509262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45973.508240509262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45973.508240509262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45973.508240509262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45973.508240509262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45973.508240509262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45973.508240509262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45973.508240509262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45973.508240509262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45973.508240509262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45973.508240509262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45973.508240509262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45973.508240509262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45973.508240509262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45973.508240509262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45973.508240509262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45973.508240509262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45973.508240509262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45973.508240509262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45973.508240509262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45973.508240509262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45973.508240509262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45973.508240509262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45973.508240509262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45973.508240509262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45973.508240509262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45973.508240509262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45973.508240509262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45973.508240509262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45973.508240509262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45973.508240509262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45973.508240509262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45973.508240509262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45973.508240509262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45973.508240509262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45973.508240509262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45973.508240509262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45973.508240509262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45973.508240509262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45973.508240509262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45973.508240509262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45973.508240509262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45973.508240509262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45973.508240509262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45973.508240509262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45973.508240509262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45973.508240509262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45973.508240509262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45973.508240509262</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2025-11-12T09:13:33Z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