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56" documentId="120_S{2AC9BD13-BADA-5192-A53E-5A8FF88502F6}" xr6:coauthVersionLast="47" xr6:coauthVersionMax="47" xr10:uidLastSave="{71696718-BD6A-4BDA-9918-28EAE649FD9D}"/>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3" i="4"/>
  <c r="G6" i="4"/>
  <c r="I6" i="4"/>
  <c r="J6" i="4"/>
  <c r="L3" i="4"/>
  <c r="L4" i="4"/>
  <c r="L5" i="4"/>
  <c r="L6" i="4"/>
  <c r="L7" i="4"/>
  <c r="L8" i="4"/>
  <c r="B8"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<sst xmlns="http://schemas.openxmlformats.org/spreadsheetml/2006/main" count="181592" uniqueCount="39212">
  <si>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</si>
  <si>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</si>
  <si>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</si>
  <si>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</si>
  <si>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</si>
  <si>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</si>
  <si>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</si>
  <si>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</si>
  <si>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</si>
  <si>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</si>
  <si>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</si>
  <si>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</si>
  <si>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</si>
  <si>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</si>
  <si>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</si>
  <si>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</si>
  <si>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</si>
  <si>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</si>
  <si>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</si>
  <si>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</si>
  <si>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</si>
  <si>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</si>
  <si>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</si>
  <si>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</si>
  <si>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</si>
  <si>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</si>
  <si>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</si>
  <si>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</si>
  <si>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</si>
  <si>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</si>
  <si>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</si>
  <si>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</si>
  <si>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</si>
  <si>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</si>
  <si>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</si>
  <si>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</si>
  <si>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</si>
  <si>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</si>
  <si>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</si>
  <si>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</si>
  <si>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</si>
  <si>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</si>
  <si>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</si>
  <si>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</si>
  <si>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</si>
  <si>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</si>
  <si>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</si>
  <si>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</si>
  <si>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</si>
  <si>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</si>
  <si>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</si>
  <si>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</si>
  <si>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</si>
  <si>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</si>
  <si>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</si>
  <si>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</si>
  <si>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</si>
  <si>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</si>
  <si>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</si>
  <si>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</si>
  <si>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</si>
  <si>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</si>
  <si>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</si>
  <si>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</si>
  <si>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</si>
  <si>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</si>
  <si>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</si>
  <si>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</si>
  <si>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</si>
  <si>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</si>
  <si>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</si>
  <si>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</si>
  <si>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</si>
  <si>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</si>
  <si>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</si>
  <si>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</si>
  <si>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</si>
  <si>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</si>
  <si>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</si>
  <si>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</si>
  <si>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</si>
  <si>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</si>
  <si>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</si>
  <si>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</si>
  <si>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</si>
  <si>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</si>
  <si>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</si>
  <si>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</si>
  <si>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</si>
  <si>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</si>
  <si>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</si>
  <si>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</si>
  <si>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</si>
  <si>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</si>
  <si>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</si>
  <si>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</si>
  <si>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</si>
  <si>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</si>
  <si>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</si>
  <si>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</si>
  <si>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</si>
  <si>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</si>
  <si>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</si>
  <si>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</si>
  <si>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</si>
  <si>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</si>
  <si>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</si>
  <si>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</si>
  <si>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</si>
  <si>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</si>
  <si>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</si>
  <si>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</si>
  <si>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</si>
  <si>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</si>
  <si>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</si>
  <si>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</si>
  <si>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</si>
  <si>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</si>
  <si>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</si>
  <si>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</si>
  <si>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</si>
  <si>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</si>
  <si>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</si>
  <si>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</si>
  <si>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</si>
  <si>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</si>
  <si>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</si>
  <si>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</si>
  <si>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</si>
  <si>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</si>
  <si>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</si>
  <si>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</si>
  <si>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</si>
  <si>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</si>
  <si>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</si>
  <si>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</si>
  <si>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</si>
  <si>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</si>
  <si>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</si>
  <si>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</si>
  <si>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</si>
  <si>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</si>
  <si>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</si>
  <si>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</si>
  <si>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</si>
  <si>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</si>
  <si>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</si>
  <si>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</si>
  <si>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</si>
  <si>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</si>
  <si>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</si>
  <si>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</si>
  <si>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</si>
  <si>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</si>
  <si>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</si>
  <si>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</si>
  <si>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</si>
  <si>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</si>
  <si>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</si>
  <si>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</si>
  <si>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</si>
  <si>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</si>
  <si>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</si>
  <si>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</si>
  <si>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</si>
  <si>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</si>
  <si>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</si>
  <si>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</si>
  <si>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</si>
  <si>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</si>
  <si>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</si>
  <si>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</si>
  <si>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</si>
  <si>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</si>
  <si>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</si>
  <si>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</si>
  <si>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</si>
  <si>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</si>
  <si>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</si>
  <si>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</si>
  <si>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</si>
  <si>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</si>
  <si>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</si>
  <si>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</si>
  <si>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</si>
  <si>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</si>
  <si>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</si>
  <si>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</si>
  <si>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</si>
  <si>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</si>
  <si>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</si>
  <si>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</si>
  <si>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</si>
  <si>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</si>
  <si>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</si>
  <si>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</si>
  <si>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</si>
  <si>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</si>
  <si>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</si>
  <si>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</si>
  <si>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</si>
  <si>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</si>
  <si>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</si>
  <si>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</si>
  <si>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</si>
  <si>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</si>
  <si>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</si>
  <si>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</si>
  <si>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</si>
  <si>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</si>
  <si>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</si>
  <si>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</si>
  <si>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</si>
  <si>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</si>
  <si>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</si>
  <si>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</si>
  <si>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</si>
  <si>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</si>
  <si>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</si>
  <si>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</si>
  <si>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</si>
  <si>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</si>
  <si>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</si>
  <si>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</si>
  <si>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</si>
  <si>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</si>
  <si>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</si>
  <si>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</si>
  <si>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</si>
  <si>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</si>
  <si>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</si>
  <si>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</si>
  <si>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</si>
  <si>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</si>
  <si>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</si>
  <si>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</si>
  <si>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</si>
  <si>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</si>
  <si>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</si>
  <si>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</si>
  <si>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</si>
  <si>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</si>
  <si>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</si>
  <si>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</si>
  <si>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</si>
  <si>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</si>
  <si>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</si>
  <si>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</si>
  <si>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</si>
  <si>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</si>
  <si>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</si>
  <si>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</si>
  <si>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</si>
  <si>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</si>
  <si>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</si>
  <si>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</si>
  <si>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</si>
  <si>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</si>
  <si>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</si>
  <si>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</si>
  <si>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</si>
  <si>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</si>
  <si>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</si>
  <si>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</si>
  <si>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</si>
  <si>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</si>
  <si>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</si>
  <si>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</si>
  <si>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</si>
  <si>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</si>
  <si>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</si>
  <si>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</si>
  <si>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</si>
  <si>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</si>
  <si>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</si>
  <si>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</si>
  <si>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</si>
  <si>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</si>
  <si>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</si>
  <si>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</si>
  <si>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</si>
  <si>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</si>
  <si>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</si>
  <si>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</si>
  <si>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</si>
  <si>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</si>
  <si>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</si>
  <si>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</si>
  <si>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</si>
  <si>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</si>
  <si>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</si>
  <si>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</si>
  <si>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</si>
  <si>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</si>
  <si>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</si>
  <si>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</si>
  <si>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</si>
  <si>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</si>
  <si>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</si>
  <si>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</si>
  <si>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</si>
  <si>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</si>
  <si>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</si>
  <si>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</si>
  <si>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</si>
  <si>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</si>
  <si>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</si>
  <si>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</si>
  <si>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</si>
  <si>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</si>
  <si>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</si>
  <si>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</si>
  <si>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</si>
  <si>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</si>
  <si>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</si>
  <si>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</si>
  <si>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</si>
  <si>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</si>
  <si>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</si>
  <si>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</si>
  <si>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</si>
  <si>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</si>
  <si>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</si>
  <si>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</si>
  <si>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</si>
  <si>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</si>
  <si>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</si>
  <si>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</si>
  <si>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</si>
  <si>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</si>
  <si>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</si>
  <si>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</si>
  <si>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</si>
  <si>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</si>
  <si>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</si>
  <si>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</si>
  <si>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</si>
  <si>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</si>
  <si>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</si>
  <si>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</si>
  <si>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</si>
  <si>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</si>
  <si>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</si>
  <si>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</si>
  <si>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</si>
  <si>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</si>
  <si>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</si>
  <si>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</si>
  <si>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</si>
  <si>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</si>
  <si>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</si>
  <si>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</si>
  <si>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</si>
  <si>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</si>
  <si>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</si>
  <si>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</si>
  <si>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</si>
  <si>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</si>
  <si>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</si>
  <si>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</si>
  <si>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</si>
  <si>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</si>
  <si>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</si>
  <si>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</si>
  <si>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</si>
  <si>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</si>
  <si>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</si>
  <si>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</si>
  <si>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</si>
  <si>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</si>
  <si>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</si>
  <si>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</si>
  <si>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</si>
  <si>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</si>
  <si>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</si>
  <si>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</si>
  <si>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</si>
  <si>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</si>
  <si>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</si>
  <si>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</si>
  <si>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</si>
  <si>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</si>
  <si>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</si>
  <si>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</si>
  <si>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</si>
  <si>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</si>
  <si>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</si>
  <si>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</si>
  <si>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</si>
  <si>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</si>
  <si>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</si>
  <si>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</si>
  <si>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</si>
  <si>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</si>
  <si>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</si>
  <si>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</si>
  <si>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</si>
  <si>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</si>
  <si>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</si>
  <si>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</si>
  <si>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</si>
  <si>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</si>
  <si>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</si>
  <si>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</si>
  <si>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</si>
  <si>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</si>
  <si>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</si>
  <si>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</si>
  <si>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</si>
  <si>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</si>
  <si>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</si>
  <si>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</si>
  <si>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</si>
  <si>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</si>
  <si>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</si>
  <si>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</si>
  <si>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</si>
  <si>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</si>
  <si>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</si>
  <si>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</si>
  <si>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</si>
  <si>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</si>
  <si>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</si>
  <si>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</si>
  <si>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</si>
  <si>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</si>
  <si>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</si>
  <si>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</si>
  <si>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</si>
  <si>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</si>
  <si>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</si>
  <si>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</si>
  <si>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</si>
  <si>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</si>
  <si>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</si>
  <si>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</si>
  <si>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</si>
  <si>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</si>
  <si>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</si>
  <si>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</si>
  <si>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</si>
  <si>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</si>
  <si>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</si>
  <si>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</si>
  <si>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</si>
  <si>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</si>
  <si>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</si>
  <si>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</si>
  <si>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</si>
  <si>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</si>
  <si>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</si>
  <si>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</si>
  <si>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</si>
  <si>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</si>
  <si>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</si>
  <si>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</si>
  <si>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</si>
  <si>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</si>
  <si>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</si>
  <si>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</si>
  <si>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</si>
  <si>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</si>
  <si>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</si>
  <si>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</si>
  <si>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</si>
  <si>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</si>
  <si>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</si>
  <si>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</si>
  <si>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</si>
  <si>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</si>
  <si>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</si>
  <si>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</si>
  <si>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</si>
  <si>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</si>
  <si>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</si>
  <si>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</si>
  <si>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</si>
  <si>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</si>
  <si>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</si>
  <si>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</si>
  <si>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</si>
  <si>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</si>
  <si>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</si>
  <si>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</si>
  <si>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</si>
  <si>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</si>
  <si>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</si>
  <si>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</si>
  <si>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</si>
  <si>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</si>
  <si>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</si>
  <si>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</si>
  <si>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</si>
  <si>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</si>
  <si>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</si>
  <si>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</si>
  <si>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</si>
  <si>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</si>
  <si>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</si>
  <si>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</si>
  <si>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</si>
  <si>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</si>
  <si>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</si>
  <si>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</si>
  <si>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</si>
  <si>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</si>
  <si>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</si>
  <si>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</si>
  <si>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</si>
  <si>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</si>
  <si>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</si>
  <si>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</si>
  <si>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</si>
  <si>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</si>
  <si>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</si>
  <si>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</si>
  <si>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</si>
  <si>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</si>
  <si>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</si>
  <si>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</si>
  <si>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</si>
  <si>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</si>
  <si>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</si>
  <si>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</si>
  <si>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</si>
  <si>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</si>
  <si>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</si>
  <si>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</si>
  <si>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</si>
  <si>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</si>
  <si>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</si>
  <si>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</si>
  <si>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</si>
  <si>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</si>
  <si>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</si>
  <si>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</si>
  <si>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</si>
  <si>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</si>
  <si>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</si>
  <si>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</si>
  <si>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</si>
  <si>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</si>
  <si>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</si>
  <si>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</si>
  <si>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</si>
  <si>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</si>
  <si>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</si>
  <si>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</si>
  <si>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</si>
  <si>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</si>
  <si>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</si>
  <si>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</si>
  <si>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</si>
  <si>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</si>
  <si>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</si>
  <si>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</si>
  <si>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</si>
  <si>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</si>
  <si>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</si>
  <si>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</si>
  <si>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</si>
  <si>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</si>
  <si>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</si>
  <si>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</si>
  <si>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</si>
  <si>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</si>
  <si>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</si>
  <si>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</si>
  <si>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</si>
  <si>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</si>
  <si>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</si>
  <si>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</si>
  <si>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</si>
  <si>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</si>
  <si>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</si>
  <si>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</si>
  <si>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</si>
  <si>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</si>
  <si>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</si>
  <si>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</si>
  <si>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</si>
  <si>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</si>
  <si>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</si>
  <si>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</si>
  <si>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</si>
  <si>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</si>
  <si>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</si>
  <si>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</si>
  <si>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</si>
  <si>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</si>
  <si>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</si>
  <si>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</si>
  <si>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</si>
  <si>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</si>
  <si>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</si>
  <si>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</si>
  <si>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</si>
  <si>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</si>
  <si>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</si>
  <si>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</si>
  <si>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</si>
  <si>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</si>
  <si>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</si>
  <si>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</si>
  <si>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</si>
  <si>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</si>
  <si>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</si>
  <si>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</si>
  <si>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</si>
  <si>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</si>
  <si>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</si>
  <si>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</si>
  <si>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</si>
  <si>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</si>
  <si>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</si>
  <si>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</si>
  <si>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</si>
  <si>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</si>
  <si>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</si>
  <si>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</si>
  <si>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</si>
  <si>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</si>
  <si>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</si>
  <si>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</si>
  <si>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</si>
  <si>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</si>
  <si>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</si>
  <si>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</si>
  <si>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</si>
  <si>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</si>
  <si>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</si>
  <si>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</si>
  <si>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</si>
  <si>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</si>
  <si>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</si>
  <si>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</si>
  <si>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</si>
  <si>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</si>
  <si>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</si>
  <si>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</si>
  <si>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</si>
  <si>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</si>
  <si>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</si>
  <si>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</si>
  <si>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</si>
  <si>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</si>
  <si>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</si>
  <si>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</si>
  <si>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</si>
  <si>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</si>
  <si>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</si>
  <si>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</si>
  <si>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</si>
  <si>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</si>
  <si>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</si>
  <si>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</si>
  <si>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</si>
  <si>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</si>
  <si>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</si>
  <si>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</si>
  <si>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</si>
  <si>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</si>
  <si>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</si>
  <si>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</si>
  <si>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</si>
  <si>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</si>
  <si>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</si>
  <si>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</si>
  <si>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</si>
  <si>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</si>
  <si>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</si>
  <si>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</si>
  <si>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</si>
  <si>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</si>
  <si>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</si>
  <si>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</si>
  <si>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</si>
  <si>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</si>
  <si>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</si>
  <si>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</si>
  <si>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</si>
  <si>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</si>
  <si>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</si>
  <si>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</si>
  <si>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</si>
  <si>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</si>
  <si>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</si>
  <si>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</si>
  <si>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</si>
  <si>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</si>
  <si>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</si>
  <si>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</si>
  <si>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</si>
  <si>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</si>
  <si>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</si>
  <si>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</si>
  <si>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</si>
  <si>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</si>
  <si>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</si>
  <si>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</si>
  <si>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</si>
  <si>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</si>
  <si>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</si>
  <si>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</si>
  <si>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</si>
  <si>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</si>
  <si>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</si>
  <si>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</si>
  <si>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</si>
  <si>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</si>
  <si>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</si>
  <si>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</si>
  <si>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</si>
  <si>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</si>
  <si>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</si>
  <si>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</si>
  <si>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</si>
  <si>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</si>
  <si>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</si>
  <si>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</si>
  <si>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</si>
  <si>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</si>
  <si>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</si>
  <si>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</si>
  <si>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</si>
  <si>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</si>
  <si>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</si>
  <si>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</si>
  <si>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</si>
  <si>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</si>
  <si>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</si>
  <si>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</si>
  <si>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</si>
  <si>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</si>
  <si>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</si>
  <si>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</si>
  <si>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</si>
  <si>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</si>
  <si>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</si>
  <si>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</si>
  <si>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</si>
  <si>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</si>
  <si>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</si>
  <si>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</si>
  <si>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</si>
  <si>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</si>
  <si>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</si>
  <si>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</si>
  <si>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</si>
  <si>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</si>
  <si>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</si>
  <si>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</si>
  <si>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</si>
  <si>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</si>
  <si>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</si>
  <si>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</si>
  <si>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</si>
  <si>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</si>
  <si>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</si>
  <si>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</si>
  <si>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</si>
  <si>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</si>
  <si>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</si>
  <si>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</si>
  <si>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</si>
  <si>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</si>
  <si>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</si>
  <si>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</si>
  <si>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</si>
  <si>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</si>
  <si>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</si>
  <si>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</si>
  <si>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</si>
  <si>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</si>
  <si>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</si>
  <si>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</si>
  <si>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</si>
  <si>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</si>
  <si>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</si>
  <si>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</si>
  <si>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</si>
  <si>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</si>
  <si>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</si>
  <si>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</si>
  <si>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</si>
  <si>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</si>
  <si>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</si>
  <si>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</si>
  <si>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</si>
  <si>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</si>
  <si>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</si>
  <si>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</si>
  <si>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</si>
  <si>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</si>
  <si>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</si>
  <si>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</si>
  <si>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</si>
  <si>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</si>
  <si>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</si>
  <si>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</si>
  <si>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</si>
  <si>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</si>
  <si>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</si>
  <si>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</si>
  <si>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</si>
  <si>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</si>
  <si>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</si>
  <si>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</si>
  <si>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</si>
  <si>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</si>
  <si>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</si>
  <si>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</si>
  <si>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</si>
  <si>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</si>
  <si>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</si>
  <si>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</si>
  <si>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</si>
  <si>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</si>
  <si>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</si>
  <si>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</si>
  <si>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</si>
  <si>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</si>
  <si>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</si>
  <si>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</si>
  <si>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</si>
  <si>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</si>
  <si>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</si>
  <si>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</si>
  <si>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</si>
  <si>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</si>
  <si>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</si>
  <si>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</si>
  <si>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</si>
  <si>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</si>
  <si>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</si>
  <si>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</si>
  <si>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</si>
  <si>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</si>
  <si>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</si>
  <si>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</si>
  <si>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</si>
  <si>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</si>
  <si>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</si>
  <si>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</si>
  <si>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</si>
  <si>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</si>
  <si>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</si>
  <si>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</si>
  <si>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</si>
  <si>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</si>
  <si>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</si>
  <si>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</si>
  <si>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</si>
  <si>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</si>
  <si>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</si>
  <si>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</si>
  <si>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</si>
  <si>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</si>
  <si>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</si>
  <si>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</si>
  <si>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</si>
  <si>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</si>
  <si>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</si>
  <si>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</si>
  <si>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</si>
  <si>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</si>
  <si>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</si>
  <si>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</si>
  <si>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</si>
  <si>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</si>
  <si>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</si>
  <si>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</si>
  <si>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</si>
  <si>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</si>
  <si>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</si>
  <si>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</si>
  <si>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</si>
  <si>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</si>
  <si>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</si>
  <si>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</si>
  <si>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</si>
  <si>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</si>
  <si>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</si>
  <si>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</si>
  <si>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</si>
  <si>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</si>
  <si>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</si>
  <si>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</si>
  <si>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</si>
  <si>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</si>
  <si>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</si>
  <si>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</si>
  <si>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</si>
  <si>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</si>
  <si>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</si>
  <si>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</si>
  <si>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</si>
  <si>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</si>
  <si>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</si>
  <si>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</si>
  <si>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</si>
  <si>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</si>
  <si>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</si>
  <si>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</si>
  <si>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</si>
  <si>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</si>
  <si>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</si>
  <si>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</si>
  <si>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</si>
  <si>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</si>
  <si>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</si>
  <si>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</si>
  <si>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</si>
  <si>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</si>
  <si>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</si>
  <si>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</si>
  <si>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</si>
  <si>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</si>
  <si>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</si>
  <si>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</si>
  <si>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</si>
  <si>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</si>
  <si>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</si>
  <si>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</si>
  <si>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</si>
  <si>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</si>
  <si>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</si>
  <si>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</si>
  <si>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</si>
  <si>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</si>
  <si>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</si>
  <si>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</si>
  <si>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</si>
  <si>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</si>
  <si>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</si>
  <si>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</si>
  <si>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</si>
  <si>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</si>
  <si>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</si>
  <si>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</si>
  <si>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</si>
  <si>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</si>
  <si>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</si>
  <si>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</si>
  <si>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</si>
  <si>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</si>
  <si>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</si>
  <si>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</si>
  <si>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</si>
  <si>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</si>
  <si>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</si>
  <si>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</si>
  <si>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</si>
  <si>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</si>
  <si>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</si>
  <si>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</si>
  <si>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</si>
  <si>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</si>
  <si>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</si>
  <si>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</si>
  <si>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</si>
  <si>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</si>
  <si>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</si>
  <si>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</si>
  <si>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</si>
  <si>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</si>
  <si>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</si>
  <si>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</si>
  <si>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</si>
  <si>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</si>
  <si>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</si>
  <si>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</si>
  <si>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</si>
  <si>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</si>
  <si>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</si>
  <si>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</si>
  <si>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</si>
  <si>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</si>
  <si>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</si>
  <si>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</si>
  <si>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</si>
  <si>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</si>
  <si>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</si>
  <si>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</si>
  <si>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</si>
  <si>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</si>
  <si>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</si>
  <si>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</si>
  <si>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</si>
  <si>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</si>
  <si>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</si>
  <si>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</si>
  <si>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</si>
  <si>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</si>
  <si>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</si>
  <si>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</si>
  <si>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</si>
  <si>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</si>
  <si>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</si>
  <si>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</si>
  <si>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</si>
  <si>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</si>
  <si>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</si>
  <si>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</si>
  <si>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</si>
  <si>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</si>
  <si>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</si>
  <si>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</si>
  <si>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</si>
  <si>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</si>
  <si>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</si>
  <si>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</si>
  <si>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</si>
  <si>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</si>
  <si>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</si>
  <si>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</si>
  <si>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</si>
  <si>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</si>
  <si>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</si>
  <si>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</si>
  <si>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</si>
  <si>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</si>
  <si>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</si>
  <si>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</si>
  <si>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</si>
  <si>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</si>
  <si>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</si>
  <si>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</si>
  <si>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</si>
  <si>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</si>
  <si>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</si>
  <si>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</si>
  <si>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</si>
  <si>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</si>
  <si>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</si>
  <si>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</si>
  <si>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</si>
  <si>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</si>
  <si>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</si>
  <si>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</si>
  <si>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</si>
  <si>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</si>
  <si>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</si>
  <si>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</si>
  <si>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</si>
  <si>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</si>
  <si>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</si>
  <si>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</si>
  <si>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</si>
  <si>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</si>
  <si>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</si>
  <si>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</si>
  <si>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</si>
  <si>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</si>
  <si>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</si>
  <si>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</si>
  <si>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</si>
  <si>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</si>
  <si>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</si>
  <si>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</si>
  <si>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</si>
  <si>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</si>
  <si>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</si>
  <si>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</si>
  <si>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</si>
  <si>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</si>
  <si>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</si>
  <si>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</si>
  <si>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</si>
  <si>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</si>
  <si>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</si>
  <si>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</si>
  <si>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</si>
  <si>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</si>
  <si>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</si>
  <si>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</si>
  <si>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</si>
  <si>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</si>
  <si>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</si>
  <si>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</si>
  <si>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</si>
  <si>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</si>
  <si>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</si>
  <si>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</si>
  <si>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</si>
  <si>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</si>
  <si>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</si>
  <si>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</si>
  <si>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</si>
  <si>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</si>
  <si>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</si>
  <si>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</si>
  <si>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</si>
  <si>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</si>
  <si>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</si>
  <si>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</si>
  <si>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</si>
  <si>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</si>
  <si>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</si>
  <si>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</si>
  <si>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</si>
  <si>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</si>
  <si>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</si>
  <si>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</si>
  <si>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</si>
  <si>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</si>
  <si>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</si>
  <si>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</si>
  <si>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</si>
  <si>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</si>
  <si>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</si>
  <si>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</si>
  <si>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</si>
  <si>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</si>
  <si>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</si>
  <si>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</si>
  <si>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</si>
  <si>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</si>
  <si>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</si>
  <si>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</si>
  <si>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</si>
  <si>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</si>
  <si>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</si>
  <si>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</si>
  <si>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</si>
  <si>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</si>
  <si>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</si>
  <si>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</si>
  <si>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</si>
  <si>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</si>
  <si>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</si>
  <si>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</si>
  <si>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</si>
  <si>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</si>
  <si>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</si>
  <si>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</si>
  <si>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</si>
  <si>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</si>
  <si>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</si>
  <si>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</si>
  <si>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</si>
  <si>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</si>
  <si>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</si>
  <si>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</si>
  <si>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</si>
  <si>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</si>
  <si>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</si>
  <si>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</si>
  <si>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</si>
  <si>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</si>
  <si>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</si>
  <si>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</si>
  <si>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</si>
  <si>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</si>
  <si>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</si>
  <si>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</si>
  <si>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</si>
  <si>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</si>
  <si>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</si>
  <si>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</si>
  <si>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</si>
  <si>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</si>
  <si>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</si>
  <si>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</si>
  <si>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</si>
  <si>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</si>
  <si>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</si>
  <si>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</si>
  <si>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</si>
  <si>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</si>
  <si>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</si>
  <si>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</si>
  <si>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</si>
  <si>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</si>
  <si>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</si>
  <si>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</si>
  <si>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</si>
  <si>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</si>
  <si>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</si>
  <si>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</si>
  <si>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</si>
  <si>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</si>
  <si>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</si>
  <si>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</si>
  <si>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</si>
  <si>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</si>
  <si>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</si>
  <si>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</si>
  <si>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</si>
  <si>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</si>
  <si>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</si>
  <si>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</si>
  <si>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</si>
  <si>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</si>
  <si>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</si>
  <si>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</si>
  <si>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</si>
  <si>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</si>
  <si>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</si>
  <si>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</si>
  <si>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</si>
  <si>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</si>
  <si>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</si>
  <si>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</si>
  <si>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</si>
  <si>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</si>
  <si>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</si>
  <si>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</si>
  <si>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</si>
  <si>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</si>
  <si>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</si>
  <si>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</si>
  <si>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</si>
  <si>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</si>
  <si>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</si>
  <si>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</si>
  <si>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</si>
  <si>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</si>
  <si>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</si>
  <si>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</si>
  <si>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</si>
  <si>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</si>
  <si>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</si>
  <si>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</si>
  <si>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</si>
  <si>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</si>
  <si>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</si>
  <si>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</si>
  <si>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</si>
  <si>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</si>
  <si>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</si>
  <si>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</si>
  <si>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</si>
  <si>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</si>
  <si>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</si>
  <si>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</si>
  <si>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</si>
  <si>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</si>
  <si>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</si>
  <si>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</si>
  <si>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</si>
  <si>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</si>
  <si>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</si>
  <si>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</si>
  <si>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</si>
  <si>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</si>
  <si>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</si>
  <si>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</si>
  <si>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</si>
  <si>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</si>
  <si>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</si>
  <si>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</si>
  <si>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</si>
  <si>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</si>
  <si>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</si>
  <si>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</si>
  <si>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</si>
  <si>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</si>
  <si>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</si>
  <si>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</si>
  <si>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</si>
  <si>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</si>
  <si>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</si>
  <si>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</si>
  <si>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</si>
  <si>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</si>
  <si>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</si>
  <si>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</si>
  <si>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</si>
  <si>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</si>
  <si>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</si>
  <si>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</si>
  <si>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</si>
  <si>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</si>
  <si>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</si>
  <si>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</si>
  <si>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</si>
  <si>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</si>
  <si>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</si>
  <si>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</si>
  <si>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</si>
  <si>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</si>
  <si>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</si>
  <si>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</si>
  <si>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</si>
  <si>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</si>
  <si>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</si>
  <si>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</si>
  <si>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</si>
  <si>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</si>
  <si>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</si>
  <si>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</si>
  <si>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</si>
  <si>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</si>
  <si>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</si>
  <si>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</si>
  <si>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</si>
  <si>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</si>
  <si>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</si>
  <si>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</si>
  <si>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</si>
  <si>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</si>
  <si>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</si>
  <si>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</si>
  <si>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</si>
  <si>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</si>
  <si>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</si>
  <si>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</si>
  <si>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</si>
  <si>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</si>
  <si>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</si>
  <si>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</si>
  <si>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</si>
  <si>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</si>
  <si>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</si>
  <si>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</si>
  <si>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</si>
  <si>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</si>
  <si>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</si>
  <si>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</si>
  <si>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</si>
  <si>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</si>
  <si>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</si>
  <si>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</si>
  <si>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</si>
  <si>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</si>
  <si>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</si>
  <si>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</si>
  <si>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</si>
  <si>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</si>
  <si>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</si>
  <si>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</si>
  <si>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</si>
  <si>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</si>
  <si>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</si>
  <si>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</si>
  <si>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</si>
  <si>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</si>
  <si>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</si>
  <si>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</si>
  <si>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</si>
  <si>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</si>
  <si>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</si>
  <si>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</si>
  <si>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</si>
  <si>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</si>
  <si>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</si>
  <si>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</si>
  <si>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</si>
  <si>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</si>
  <si>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</si>
  <si>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</si>
  <si>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</si>
  <si>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</si>
  <si>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</si>
  <si>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</si>
  <si>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</si>
  <si>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</si>
  <si>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</si>
  <si>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</si>
  <si>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</si>
  <si>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</si>
  <si>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</si>
  <si>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</si>
  <si>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</si>
  <si>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</si>
  <si>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</si>
  <si>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</si>
  <si>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</si>
  <si>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</si>
  <si>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</si>
  <si>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</si>
  <si>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</si>
  <si>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</si>
  <si>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</si>
  <si>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</si>
  <si>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</si>
  <si>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</si>
  <si>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</si>
  <si>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</si>
  <si>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</si>
  <si>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</si>
  <si>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</si>
  <si>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</si>
  <si>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</si>
  <si>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</si>
  <si>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</si>
  <si>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</si>
  <si>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</si>
  <si>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</si>
  <si>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</si>
  <si>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</si>
  <si>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</si>
  <si>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</si>
  <si>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</si>
  <si>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</si>
  <si>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</si>
  <si>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</si>
  <si>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</si>
  <si>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</si>
  <si>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</si>
  <si>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</si>
  <si>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</si>
  <si>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</si>
  <si>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</si>
  <si>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</si>
  <si>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</si>
  <si>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</si>
  <si>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</si>
  <si>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</si>
  <si>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</si>
  <si>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</si>
  <si>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</si>
  <si>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</si>
  <si>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</si>
  <si>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</si>
  <si>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</si>
  <si>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</si>
  <si>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</si>
  <si>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</si>
  <si>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</si>
  <si>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</si>
  <si>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</si>
  <si>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</si>
  <si>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</si>
  <si>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</si>
  <si>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</si>
  <si>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</si>
  <si>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</si>
  <si>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</si>
  <si>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</si>
  <si>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</si>
  <si>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</si>
  <si>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</si>
  <si>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</si>
  <si>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</si>
  <si>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</si>
  <si>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</si>
  <si>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</si>
  <si>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</si>
  <si>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</si>
  <si>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</si>
  <si>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</si>
  <si>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</si>
  <si>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</si>
  <si>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</si>
  <si>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</si>
  <si>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</si>
  <si>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</si>
  <si>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</si>
  <si>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</si>
  <si>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</si>
  <si>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</si>
  <si>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</si>
  <si>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</si>
  <si>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</si>
  <si>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</si>
  <si>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</si>
  <si>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</si>
  <si>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</si>
  <si>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</si>
  <si>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</si>
  <si>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</si>
  <si>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</si>
  <si>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</si>
  <si>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</si>
  <si>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</si>
  <si>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</si>
  <si>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</si>
  <si>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</si>
  <si>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</si>
  <si>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</si>
  <si>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</si>
  <si>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</si>
  <si>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</si>
  <si>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</si>
  <si>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</si>
  <si>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</si>
  <si>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</si>
  <si>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</si>
  <si>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</si>
  <si>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</si>
  <si>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</si>
  <si>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</si>
  <si>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</si>
  <si>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</si>
  <si>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</si>
  <si>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</si>
  <si>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</si>
  <si>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</si>
  <si>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</si>
  <si>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</si>
  <si>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</si>
  <si>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</si>
  <si>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</si>
  <si>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</si>
  <si>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</si>
  <si>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</si>
  <si>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</si>
  <si>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</si>
  <si>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</si>
  <si>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</si>
  <si>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</si>
  <si>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</si>
  <si>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</si>
  <si>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</si>
  <si>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</si>
  <si>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</si>
  <si>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</si>
  <si>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</si>
  <si>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</si>
  <si>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</si>
  <si>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</si>
  <si>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</si>
  <si>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</si>
  <si>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</si>
  <si>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</si>
  <si>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</si>
  <si>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</si>
  <si>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</si>
  <si>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</si>
  <si>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</si>
  <si>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</si>
  <si>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</si>
  <si>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</si>
  <si>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</si>
  <si>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</si>
  <si>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</si>
  <si>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</si>
  <si>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</si>
  <si>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</si>
  <si>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</si>
  <si>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</si>
  <si>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</si>
  <si>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</si>
  <si>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</si>
  <si>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</si>
  <si>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</si>
  <si>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</si>
  <si>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</si>
  <si>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</si>
  <si>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</si>
  <si>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</si>
  <si>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</si>
  <si>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</si>
  <si>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</si>
  <si>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</si>
  <si>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</si>
  <si>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</si>
  <si>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</si>
  <si>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</si>
  <si>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</si>
  <si>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</si>
  <si>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</si>
  <si>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</si>
  <si>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</si>
  <si>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</si>
  <si>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</si>
  <si>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</si>
  <si>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</si>
  <si>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</si>
  <si>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</si>
  <si>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</si>
  <si>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</si>
  <si>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</si>
  <si>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</si>
  <si>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</si>
  <si>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</si>
  <si>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</si>
  <si>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</si>
  <si>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</si>
  <si>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</si>
  <si>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</si>
  <si>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</si>
  <si>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</si>
  <si>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</si>
  <si>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</si>
  <si>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</si>
  <si>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</si>
  <si>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</si>
  <si>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</si>
  <si>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</si>
  <si>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</si>
  <si>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</si>
  <si>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</si>
  <si>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</si>
  <si>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</si>
  <si>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</si>
  <si>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</si>
  <si>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</si>
  <si>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</si>
  <si>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</si>
  <si>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</si>
  <si>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</si>
  <si>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</si>
  <si>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</si>
  <si>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</si>
  <si>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</si>
  <si>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</si>
  <si>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</si>
  <si>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</si>
  <si>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</si>
  <si>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</si>
  <si>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</si>
  <si>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</si>
  <si>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</si>
  <si>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</si>
  <si>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</si>
  <si>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</si>
  <si>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</si>
  <si>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</si>
  <si>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</si>
  <si>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</si>
  <si>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</si>
  <si>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</si>
  <si>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</si>
  <si>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</si>
  <si>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</si>
  <si>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</si>
  <si>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</si>
  <si>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</si>
  <si>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</si>
  <si>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</si>
  <si>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</si>
  <si>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</si>
  <si>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</si>
  <si>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</si>
  <si>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</si>
  <si>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</si>
  <si>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</si>
  <si>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</si>
  <si>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</si>
  <si>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</si>
  <si>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</si>
  <si>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</si>
  <si>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</si>
  <si>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</si>
  <si>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</si>
  <si>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</si>
  <si>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</si>
  <si>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</si>
  <si>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</si>
  <si>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</si>
  <si>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</si>
  <si>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</si>
  <si>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</si>
  <si>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</si>
  <si>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</si>
  <si>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</si>
  <si>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</si>
  <si>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</si>
  <si>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</si>
  <si>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</si>
  <si>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</si>
  <si>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</si>
  <si>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</si>
  <si>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</si>
  <si>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</si>
  <si>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</si>
  <si>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</si>
  <si>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</si>
  <si>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</si>
  <si>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</si>
  <si>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</si>
  <si>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</si>
  <si>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</si>
  <si>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</si>
  <si>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</si>
  <si>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</si>
  <si>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</si>
  <si>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</si>
  <si>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</si>
  <si>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</si>
  <si>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</si>
  <si>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</si>
  <si>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</si>
  <si>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</si>
  <si>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</si>
  <si>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</si>
  <si>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</si>
  <si>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</si>
  <si>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</si>
  <si>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</si>
  <si>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</si>
  <si>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</si>
  <si>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</si>
  <si>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</si>
  <si>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</si>
  <si>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</si>
  <si>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</si>
  <si>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</si>
  <si>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</si>
  <si>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</si>
  <si>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</si>
  <si>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</si>
  <si>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</si>
  <si>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</si>
  <si>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</si>
  <si>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</si>
  <si>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</si>
  <si>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</si>
  <si>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</si>
  <si>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</si>
  <si>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</si>
  <si>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</si>
  <si>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</si>
  <si>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</si>
  <si>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</si>
  <si>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</si>
  <si>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</si>
  <si>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</si>
  <si>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</si>
  <si>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</si>
  <si>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</si>
  <si>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</si>
  <si>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</si>
  <si>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</si>
  <si>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</si>
  <si>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</si>
  <si>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</si>
  <si>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</si>
  <si>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</si>
  <si>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</si>
  <si>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</si>
  <si>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</si>
  <si>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</si>
  <si>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</si>
  <si>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</si>
  <si>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</si>
  <si>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</si>
  <si>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</si>
  <si>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</si>
  <si>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</si>
  <si>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</si>
  <si>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</si>
  <si>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</si>
  <si>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</si>
  <si>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</si>
  <si>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</si>
  <si>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</si>
  <si>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</si>
  <si>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</si>
  <si>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</si>
  <si>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</si>
  <si>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</si>
  <si>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</si>
  <si>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</si>
  <si>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</si>
  <si>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</si>
  <si>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</si>
  <si>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</si>
  <si>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</si>
  <si>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</si>
  <si>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</si>
  <si>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</si>
  <si>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</si>
  <si>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</si>
  <si>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</si>
  <si>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</si>
  <si>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</si>
  <si>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</si>
  <si>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</si>
  <si>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</si>
  <si>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</si>
  <si>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</si>
  <si>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</si>
  <si>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</si>
  <si>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</si>
  <si>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</si>
  <si>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</si>
  <si>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</si>
  <si>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</si>
  <si>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</si>
  <si>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</si>
  <si>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</si>
  <si>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</si>
  <si>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</si>
  <si>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</si>
  <si>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</si>
  <si>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</si>
  <si>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</si>
  <si>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</si>
  <si>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</si>
  <si>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</si>
  <si>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</si>
  <si>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</si>
  <si>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</si>
  <si>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</si>
  <si>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</si>
  <si>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</si>
  <si>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</si>
  <si>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</si>
  <si>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</si>
  <si>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</si>
  <si>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</si>
  <si>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</si>
  <si>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</si>
  <si>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</si>
  <si>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</si>
  <si>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</si>
  <si>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</si>
  <si>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</si>
  <si>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</si>
  <si>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</si>
  <si>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</si>
  <si>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</si>
  <si>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</si>
  <si>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</si>
  <si>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</si>
  <si>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</si>
  <si>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</si>
  <si>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</si>
  <si>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</si>
  <si>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</si>
  <si>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</si>
  <si>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</si>
  <si>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</si>
  <si>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</si>
  <si>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</si>
  <si>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</si>
  <si>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</si>
  <si>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</si>
  <si>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</si>
  <si>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</si>
  <si>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</si>
  <si>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</si>
  <si>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</si>
  <si>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</si>
  <si>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</si>
  <si>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</si>
  <si>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</si>
  <si>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</si>
  <si>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</si>
  <si>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</si>
  <si>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</si>
  <si>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</si>
  <si>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</si>
  <si>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</si>
  <si>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</si>
  <si>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</si>
  <si>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</si>
  <si>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</si>
  <si>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</si>
  <si>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</si>
  <si>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</si>
  <si>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</si>
  <si>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</si>
  <si>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</si>
  <si>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</si>
  <si>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</si>
  <si>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</si>
  <si>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</si>
  <si>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</si>
  <si>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</si>
  <si>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</si>
  <si>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</si>
  <si>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</si>
  <si>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</si>
  <si>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</si>
  <si>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</si>
  <si>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</si>
  <si>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</si>
  <si>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</si>
  <si>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</si>
  <si>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</si>
  <si>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</si>
  <si>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</si>
  <si>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</si>
  <si>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</si>
  <si>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</si>
  <si>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</si>
  <si>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</si>
  <si>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</si>
  <si>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</si>
  <si>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</si>
  <si>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</si>
  <si>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</si>
  <si>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</si>
  <si>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</si>
  <si>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</si>
  <si>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</si>
  <si>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</si>
  <si>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</si>
  <si>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</si>
  <si>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</si>
  <si>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</si>
  <si>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</si>
  <si>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</si>
  <si>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</si>
  <si>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</si>
  <si>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</si>
  <si>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</si>
  <si>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</si>
  <si>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</si>
  <si>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</si>
  <si>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</si>
  <si>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</si>
  <si>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</si>
  <si>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</si>
  <si>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</si>
  <si>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</si>
  <si>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</si>
  <si>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</si>
  <si>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</si>
  <si>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</si>
  <si>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</si>
  <si>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</si>
  <si>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</si>
  <si>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</si>
  <si>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</si>
  <si>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</si>
  <si>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</si>
  <si>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</si>
  <si>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</si>
  <si>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</si>
  <si>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</si>
  <si>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</si>
  <si>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</si>
  <si>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</si>
  <si>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</si>
  <si>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</si>
  <si>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</si>
  <si>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</si>
  <si>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</si>
  <si>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</si>
  <si>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</si>
  <si>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</si>
  <si>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</si>
  <si>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</si>
  <si>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</si>
  <si>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</si>
  <si>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</si>
  <si>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</si>
  <si>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</si>
  <si>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</si>
  <si>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</si>
  <si>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</si>
  <si>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</si>
  <si>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</si>
  <si>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</si>
  <si>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</si>
  <si>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</si>
  <si>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</si>
  <si>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</si>
  <si>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</si>
  <si>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</si>
  <si>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</si>
  <si>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</si>
  <si>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</si>
  <si>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</si>
  <si>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</si>
  <si>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</si>
  <si>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</si>
  <si>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</si>
  <si>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</si>
  <si>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</si>
  <si>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</si>
  <si>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</si>
  <si>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</si>
  <si>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</si>
  <si>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</si>
  <si>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</si>
  <si>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</si>
  <si>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</si>
  <si>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</si>
  <si>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</si>
  <si>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</si>
  <si>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</si>
  <si>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</si>
  <si>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</si>
  <si>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</si>
  <si>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</si>
  <si>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</si>
  <si>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</si>
  <si>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</si>
  <si>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</si>
  <si>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</si>
  <si>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</si>
  <si>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</si>
  <si>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</si>
  <si>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</si>
  <si>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</si>
  <si>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</si>
  <si>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</si>
  <si>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</si>
  <si>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</si>
  <si>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</si>
  <si>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</si>
  <si>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</si>
  <si>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</si>
  <si>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</si>
  <si>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</si>
  <si>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</si>
  <si>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</si>
  <si>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</si>
  <si>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</si>
  <si>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</si>
  <si>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</si>
  <si>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</si>
  <si>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</si>
  <si>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</si>
  <si>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</si>
  <si>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</si>
  <si>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</si>
  <si>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</si>
  <si>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</si>
  <si>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</si>
  <si>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</si>
  <si>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</si>
  <si>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</si>
  <si>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</si>
  <si>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</si>
  <si>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</si>
  <si>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</si>
  <si>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</si>
  <si>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</si>
  <si>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</si>
  <si>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</si>
  <si>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</si>
  <si>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</si>
  <si>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</si>
  <si>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</si>
  <si>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</si>
  <si>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</si>
  <si>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</si>
  <si>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</si>
  <si>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</si>
  <si>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</si>
  <si>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</si>
  <si>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</si>
  <si>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</si>
  <si>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</si>
  <si>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</si>
  <si>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</si>
  <si>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</si>
  <si>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</si>
  <si>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</si>
  <si>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</si>
  <si>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</si>
  <si>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</si>
  <si>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</si>
  <si>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</si>
  <si>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</si>
  <si>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</si>
  <si>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</si>
  <si>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</si>
  <si>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</si>
  <si>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</si>
  <si>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</si>
  <si>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</si>
  <si>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</si>
  <si>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</si>
  <si>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</si>
  <si>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</si>
  <si>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</si>
  <si>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</si>
  <si>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</si>
  <si>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</si>
  <si>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</si>
  <si>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</si>
  <si>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</si>
  <si>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</si>
  <si>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</si>
  <si>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</si>
  <si>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</si>
  <si>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</si>
  <si>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</si>
  <si>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</si>
  <si>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</si>
  <si>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</si>
  <si>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</si>
  <si>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</si>
  <si>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</si>
  <si>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</si>
  <si>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</si>
  <si>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</si>
  <si>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</si>
  <si>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</si>
  <si>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</si>
  <si>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</si>
  <si>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</si>
  <si>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</si>
  <si>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</si>
  <si>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</si>
  <si>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</si>
  <si>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</si>
  <si>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</si>
  <si>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</si>
  <si>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</si>
  <si>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</si>
  <si>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</si>
  <si>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</si>
  <si>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</si>
  <si>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</si>
  <si>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</si>
  <si>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</si>
  <si>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</si>
  <si>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</si>
  <si>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</si>
  <si>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</si>
  <si>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</si>
  <si>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</si>
  <si>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</si>
  <si>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</si>
  <si>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</si>
  <si>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</si>
  <si>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</si>
  <si>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</si>
  <si>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</si>
  <si>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</si>
  <si>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</si>
  <si>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</si>
  <si>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</si>
  <si>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</si>
  <si>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</si>
  <si>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</si>
  <si>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</si>
  <si>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</si>
  <si>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</si>
  <si>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</si>
  <si>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</si>
  <si>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</si>
  <si>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</si>
  <si>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</si>
  <si>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</si>
  <si>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</si>
  <si>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</si>
  <si>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</si>
  <si>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</si>
  <si>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</si>
  <si>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</si>
  <si>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</si>
  <si>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</si>
  <si>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</si>
  <si>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</si>
  <si>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</si>
  <si>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</si>
  <si>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</si>
  <si>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</si>
  <si>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</si>
  <si>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</si>
  <si>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</si>
  <si>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</si>
  <si>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</si>
  <si>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</si>
  <si>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</si>
  <si>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</si>
  <si>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</si>
  <si>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</si>
  <si>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</si>
  <si>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</si>
  <si>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</si>
  <si>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</si>
  <si>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</si>
  <si>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</si>
  <si>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</si>
  <si>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</si>
  <si>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</si>
  <si>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</si>
  <si>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</si>
  <si>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</si>
  <si>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</si>
  <si>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</si>
  <si>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</si>
  <si>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</si>
  <si>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</si>
  <si>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</si>
  <si>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</si>
  <si>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</si>
  <si>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</si>
  <si>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</si>
  <si>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</si>
  <si>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</si>
  <si>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</si>
  <si>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</si>
  <si>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</si>
  <si>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</si>
  <si>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</si>
  <si>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</si>
  <si>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</si>
  <si>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</si>
  <si>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</si>
  <si>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</si>
  <si>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</si>
  <si>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</si>
  <si>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</si>
  <si>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</si>
  <si>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</si>
  <si>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</si>
  <si>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</si>
  <si>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</si>
  <si>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</si>
  <si>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</si>
  <si>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</si>
  <si>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</si>
  <si>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</si>
  <si>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</si>
  <si>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</si>
  <si>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</si>
  <si>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</si>
  <si>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</si>
  <si>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</si>
  <si>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</si>
  <si>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</si>
  <si>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</si>
  <si>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</si>
  <si>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</si>
  <si>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</si>
  <si>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</si>
  <si>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</si>
  <si>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</si>
  <si>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</si>
  <si>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</si>
  <si>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</si>
  <si>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</si>
  <si>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</si>
  <si>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</si>
  <si>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</si>
  <si>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</si>
  <si>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</si>
  <si>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</si>
  <si>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</si>
  <si>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</si>
  <si>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</si>
  <si>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</si>
  <si>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</si>
  <si>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</si>
  <si>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</si>
  <si>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</si>
  <si>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</si>
  <si>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</si>
  <si>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</si>
  <si>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</si>
  <si>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</si>
  <si>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</si>
  <si>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</si>
  <si>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</si>
  <si>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</si>
  <si>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</si>
  <si>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</si>
  <si>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</si>
  <si>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</si>
  <si>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</si>
  <si>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</si>
  <si>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</si>
  <si>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</si>
  <si>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</si>
  <si>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</si>
  <si>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</si>
  <si>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</si>
  <si>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</si>
  <si>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</si>
  <si>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</si>
  <si>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</si>
  <si>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</si>
  <si>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</si>
  <si>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</si>
  <si>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</si>
  <si>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</si>
  <si>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</si>
  <si>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</si>
  <si>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</si>
  <si>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</si>
  <si>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</si>
  <si>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</si>
  <si>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</si>
  <si>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</si>
  <si>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</si>
  <si>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</si>
  <si>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</si>
  <si>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</si>
  <si>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</si>
  <si>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</si>
  <si>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</si>
  <si>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</si>
  <si>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</si>
  <si>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</si>
  <si>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</si>
  <si>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</si>
  <si>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</si>
  <si>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</si>
  <si>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</si>
  <si>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</si>
  <si>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</si>
  <si>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</si>
  <si>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</si>
  <si>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</si>
  <si>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</si>
  <si>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</si>
  <si>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</si>
  <si>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</si>
  <si>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</si>
  <si>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</si>
  <si>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</si>
  <si>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</si>
  <si>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</si>
  <si>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</si>
  <si>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</si>
  <si>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</si>
  <si>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</si>
  <si>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</si>
  <si>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</si>
  <si>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</si>
  <si>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</si>
  <si>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</si>
  <si>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</si>
  <si>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</si>
  <si>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</si>
  <si>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</si>
  <si>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</si>
  <si>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</si>
  <si>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</si>
  <si>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</si>
  <si>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</si>
  <si>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</si>
  <si>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</si>
  <si>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</si>
  <si>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</si>
  <si>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</si>
  <si>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</si>
  <si>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</si>
  <si>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</si>
  <si>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</si>
  <si>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</si>
  <si>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</si>
  <si>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</si>
  <si>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</si>
  <si>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</si>
  <si>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</si>
  <si>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</si>
  <si>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</si>
  <si>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</si>
  <si>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</si>
  <si>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</si>
  <si>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</si>
  <si>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</si>
  <si>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</si>
  <si>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</si>
  <si>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</si>
  <si>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</si>
  <si>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</si>
  <si>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</si>
  <si>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</si>
  <si>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</si>
  <si>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</si>
  <si>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</si>
  <si>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</si>
  <si>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</si>
  <si>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</si>
  <si>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</si>
  <si>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</si>
  <si>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</si>
  <si>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</si>
  <si>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</si>
  <si>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</si>
  <si>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</si>
  <si>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</si>
  <si>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</si>
  <si>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</si>
  <si>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</si>
  <si>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</si>
  <si>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</si>
  <si>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</si>
  <si>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</si>
  <si>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</si>
  <si>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</si>
  <si>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</si>
  <si>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</si>
  <si>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</si>
  <si>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</si>
  <si>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</si>
  <si>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</si>
  <si>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</si>
  <si>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</si>
  <si>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</si>
  <si>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</si>
  <si>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</si>
  <si>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</si>
  <si>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</si>
  <si>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</si>
  <si>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</si>
  <si>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</si>
  <si>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</si>
  <si>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</si>
  <si>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</si>
  <si>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</si>
  <si>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</si>
  <si>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</si>
  <si>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</si>
  <si>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</si>
  <si>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</si>
  <si>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</si>
  <si>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</si>
  <si>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</si>
  <si>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</si>
  <si>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</si>
  <si>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</si>
  <si>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</si>
  <si>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</si>
  <si>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</si>
  <si>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</si>
  <si>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</si>
  <si>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</si>
  <si>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</si>
  <si>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</si>
  <si>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</si>
  <si>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</si>
  <si>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</si>
  <si>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</si>
  <si>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</si>
  <si>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</si>
  <si>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</si>
  <si>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</si>
  <si>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</si>
  <si>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</si>
  <si>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</si>
  <si>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</si>
  <si>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</si>
  <si>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</si>
  <si>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</si>
  <si>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</si>
  <si>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</si>
  <si>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</si>
  <si>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</si>
  <si>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</si>
  <si>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</si>
  <si>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</si>
  <si>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</si>
  <si>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</si>
  <si>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</si>
  <si>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</si>
  <si>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</si>
  <si>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</si>
  <si>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</si>
  <si>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</si>
  <si>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</si>
  <si>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</si>
  <si>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</si>
  <si>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</si>
  <si>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</si>
  <si>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</si>
  <si>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</si>
  <si>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</si>
  <si>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</si>
  <si>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</si>
  <si>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</si>
  <si>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</si>
  <si>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</si>
  <si>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</si>
  <si>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</si>
  <si>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</si>
  <si>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</si>
  <si>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</si>
  <si>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</si>
  <si>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</si>
  <si>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</si>
  <si>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</si>
  <si>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</si>
  <si>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</si>
  <si>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</si>
  <si>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</si>
  <si>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</si>
  <si>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</si>
  <si>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</si>
  <si>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</si>
  <si>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</si>
  <si>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</si>
  <si>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</si>
  <si>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</si>
  <si>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</si>
  <si>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</si>
  <si>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</si>
  <si>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</si>
  <si>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</si>
  <si>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</si>
  <si>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</si>
  <si>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</si>
  <si>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</si>
  <si>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</si>
  <si>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</si>
  <si>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</si>
  <si>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</si>
  <si>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</si>
  <si>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</si>
  <si>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</si>
  <si>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</si>
  <si>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</si>
  <si>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</si>
  <si>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</si>
  <si>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</si>
  <si>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</si>
  <si>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</si>
  <si>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</si>
  <si>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</si>
  <si>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</si>
  <si>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</si>
  <si>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</si>
  <si>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</si>
  <si>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</si>
  <si>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</si>
  <si>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</si>
  <si>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</si>
  <si>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</si>
  <si>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</si>
  <si>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</si>
  <si>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</si>
  <si>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</si>
  <si>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</si>
  <si>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</si>
  <si>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</si>
  <si>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</si>
  <si>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</si>
  <si>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</si>
  <si>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</si>
  <si>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</si>
  <si>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</si>
  <si>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</si>
  <si>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</si>
  <si>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</si>
  <si>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</si>
  <si>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</si>
  <si>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</si>
  <si>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</si>
  <si>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</si>
  <si>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</si>
  <si>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</si>
  <si>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</si>
  <si>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</si>
  <si>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</si>
  <si>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</si>
  <si>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</si>
  <si>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</si>
  <si>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</si>
  <si>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</si>
  <si>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</si>
  <si>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</si>
  <si>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</si>
  <si>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</si>
  <si>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</si>
  <si>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</si>
  <si>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</si>
  <si>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</si>
  <si>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</si>
  <si>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</si>
  <si>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</si>
  <si>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</si>
  <si>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</si>
  <si>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</si>
  <si>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</si>
  <si>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</si>
  <si>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</si>
  <si>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</si>
  <si>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</si>
  <si>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</si>
  <si>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</si>
  <si>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</si>
  <si>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</si>
  <si>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</si>
  <si>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</si>
  <si>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</si>
  <si>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</si>
  <si>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</si>
  <si>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</si>
  <si>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</si>
  <si>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</si>
  <si>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</si>
  <si>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</si>
  <si>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</si>
  <si>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</si>
  <si>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</si>
  <si>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</si>
  <si>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</si>
  <si>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</si>
  <si>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</si>
  <si>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</si>
  <si>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</si>
  <si>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</si>
  <si>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</si>
  <si>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</si>
  <si>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</si>
  <si>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</si>
  <si>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</si>
  <si>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</si>
  <si>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</si>
  <si>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</si>
  <si>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</si>
  <si>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</si>
  <si>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</si>
  <si>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</si>
  <si>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</si>
  <si>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</si>
  <si>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</si>
  <si>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</si>
  <si>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</si>
  <si>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</si>
  <si>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</si>
  <si>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</si>
  <si>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</si>
  <si>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</si>
  <si>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</si>
  <si>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</si>
  <si>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</si>
  <si>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</si>
  <si>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</si>
  <si>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</si>
  <si>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</si>
  <si>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</si>
  <si>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</si>
  <si>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</si>
  <si>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</si>
  <si>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</si>
  <si>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</si>
  <si>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</si>
  <si>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</si>
  <si>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</si>
  <si>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</si>
  <si>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</si>
  <si>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</si>
  <si>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</si>
  <si>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</si>
  <si>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</si>
  <si>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</si>
  <si>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</si>
  <si>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</si>
  <si>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</si>
  <si>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</si>
  <si>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</si>
  <si>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</si>
  <si>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</si>
  <si>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</si>
  <si>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</si>
  <si>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</si>
  <si>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</si>
  <si>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</si>
  <si>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</si>
  <si>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</si>
  <si>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</si>
  <si>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</si>
  <si>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</si>
  <si>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</si>
  <si>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</si>
  <si>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</si>
  <si>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</si>
  <si>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</si>
  <si>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</si>
  <si>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</si>
  <si>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</si>
  <si>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</si>
  <si>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</si>
  <si>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</si>
  <si>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</si>
  <si>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</si>
  <si>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</si>
  <si>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</si>
  <si>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</si>
  <si>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</si>
  <si>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</si>
  <si>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</si>
  <si>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</si>
  <si>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</si>
  <si>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</si>
  <si>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</si>
  <si>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</si>
  <si>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</si>
  <si>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</si>
  <si>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</si>
  <si>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</si>
  <si>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</si>
  <si>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</si>
  <si>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</si>
  <si>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</si>
  <si>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</si>
  <si>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</si>
  <si>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</si>
  <si>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</si>
  <si>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</si>
  <si>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</si>
  <si>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</si>
  <si>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</si>
  <si>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</si>
  <si>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</si>
  <si>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</si>
  <si>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</si>
  <si>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</si>
  <si>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</si>
  <si>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</si>
  <si>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</si>
  <si>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</si>
  <si>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</si>
  <si>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</si>
  <si>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</si>
  <si>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</si>
  <si>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</si>
  <si>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</si>
  <si>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</si>
  <si>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</si>
  <si>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</si>
  <si>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</si>
  <si>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</si>
  <si>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</si>
  <si>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</si>
  <si>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</si>
  <si>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</si>
  <si>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</si>
  <si>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</si>
  <si>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</si>
  <si>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</si>
  <si>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</si>
  <si>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</si>
  <si>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</si>
  <si>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</si>
  <si>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</si>
  <si>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</si>
  <si>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</si>
  <si>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</si>
  <si>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</si>
  <si>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</si>
  <si>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</si>
  <si>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</si>
  <si>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</si>
  <si>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</si>
  <si>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</si>
  <si>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</si>
  <si>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</si>
  <si>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</si>
  <si>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</si>
  <si>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</si>
  <si>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</si>
  <si>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</si>
  <si>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</si>
  <si>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</si>
  <si>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</si>
  <si>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</si>
  <si>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</si>
  <si>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</si>
  <si>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</si>
  <si>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</si>
  <si>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</si>
  <si>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</si>
  <si>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</si>
  <si>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</si>
  <si>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</si>
  <si>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</si>
  <si>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</si>
  <si>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</si>
  <si>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</si>
  <si>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</si>
  <si>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</si>
  <si>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</si>
  <si>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</si>
  <si>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</si>
  <si>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</si>
  <si>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</si>
  <si>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</si>
  <si>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</si>
  <si>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</si>
  <si>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</si>
  <si>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</si>
  <si>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</si>
  <si>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</si>
  <si>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</si>
  <si>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</si>
  <si>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</si>
  <si>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</si>
  <si>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</si>
  <si>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</si>
  <si>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</si>
  <si>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</si>
  <si>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</si>
  <si>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</si>
  <si>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</si>
  <si>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</si>
  <si>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</si>
  <si>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</si>
  <si>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</si>
  <si>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</si>
  <si>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</si>
  <si>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</si>
  <si>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</si>
  <si>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</si>
  <si>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</si>
  <si>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</si>
  <si>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</si>
  <si>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</si>
  <si>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</si>
  <si>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</si>
  <si>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</si>
  <si>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</si>
  <si>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</si>
  <si>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</si>
  <si>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</si>
  <si>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</si>
  <si>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</si>
  <si>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</si>
  <si>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</si>
  <si>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</si>
  <si>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</si>
  <si>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</si>
  <si>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</si>
  <si>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</si>
  <si>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</si>
  <si>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</si>
  <si>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</si>
  <si>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</si>
  <si>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</si>
  <si>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</si>
  <si>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</si>
  <si>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</si>
  <si>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</si>
  <si>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</si>
  <si>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</si>
  <si>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</si>
  <si>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</si>
  <si>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</si>
  <si>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</si>
  <si>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</si>
  <si>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</si>
  <si>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</si>
  <si>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</si>
  <si>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</si>
  <si>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</si>
  <si>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</si>
  <si>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</si>
  <si>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</si>
  <si>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</si>
  <si>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</si>
  <si>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</si>
  <si>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</si>
  <si>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</si>
  <si>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</si>
  <si>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</si>
  <si>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</si>
  <si>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</si>
  <si>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</si>
  <si>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</si>
  <si>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</si>
  <si>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</si>
  <si>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</si>
  <si>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</si>
  <si>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</si>
  <si>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</si>
  <si>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</si>
  <si>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</si>
  <si>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</si>
  <si>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</si>
  <si>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</si>
  <si>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</si>
  <si>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</si>
  <si>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</si>
  <si>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</si>
  <si>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</si>
  <si>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</si>
  <si>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</si>
  <si>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</si>
  <si>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</si>
  <si>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</si>
  <si>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</si>
  <si>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</si>
  <si>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</si>
  <si>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</si>
  <si>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</si>
  <si>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</si>
  <si>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</si>
  <si>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</si>
  <si>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</si>
  <si>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</si>
  <si>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</si>
  <si>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</si>
  <si>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</si>
  <si>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</si>
  <si>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</si>
  <si>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</si>
  <si>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</si>
  <si>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</si>
  <si>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</si>
  <si>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</si>
  <si>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</si>
  <si>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</si>
  <si>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</si>
  <si>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</si>
  <si>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</si>
  <si>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</si>
  <si>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</si>
  <si>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</si>
  <si>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</si>
  <si>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</si>
  <si>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</si>
  <si>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</si>
  <si>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</si>
  <si>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</si>
  <si>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</si>
  <si>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</si>
  <si>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</si>
  <si>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</si>
  <si>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</si>
  <si>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</si>
  <si>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</si>
  <si>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</si>
  <si>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</si>
  <si>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</si>
  <si>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</si>
  <si>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</si>
  <si>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</si>
  <si>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</si>
  <si>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</si>
  <si>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</si>
  <si>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</si>
  <si>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</si>
  <si>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</si>
  <si>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</si>
  <si>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</si>
  <si>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</si>
  <si>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</si>
  <si>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</si>
  <si>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</si>
  <si>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</si>
  <si>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</si>
  <si>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</si>
  <si>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</si>
  <si>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</si>
  <si>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</si>
  <si>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</si>
  <si>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</si>
  <si>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</si>
  <si>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</si>
  <si>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</si>
  <si>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</si>
  <si>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</si>
  <si>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</si>
  <si>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</si>
  <si>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</si>
  <si>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</si>
  <si>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</si>
  <si>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</si>
  <si>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</si>
  <si>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</si>
  <si>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</si>
  <si>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</si>
  <si>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</si>
  <si>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</si>
  <si>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</si>
  <si>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</si>
  <si>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</si>
  <si>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</si>
  <si>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</si>
  <si>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</si>
  <si>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</si>
  <si>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</si>
  <si>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</si>
  <si>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</si>
  <si>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</si>
  <si>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</si>
  <si>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</si>
  <si>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</si>
  <si>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</si>
  <si>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</si>
  <si>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</si>
  <si>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</si>
  <si>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</si>
  <si>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</si>
  <si>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</si>
  <si>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</si>
  <si>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</si>
  <si>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</si>
  <si>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</si>
  <si>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</si>
  <si>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</si>
  <si>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</si>
  <si>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</si>
  <si>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</si>
  <si>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</si>
  <si>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</si>
  <si>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</si>
  <si>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</si>
  <si>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</si>
  <si>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</si>
  <si>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</si>
  <si>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</si>
  <si>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</si>
  <si>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</si>
  <si>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</si>
  <si>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</si>
  <si>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</si>
  <si>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</si>
  <si>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</si>
  <si>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</si>
  <si>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</si>
  <si>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</si>
  <si>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</si>
  <si>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</si>
  <si>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</si>
  <si>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</si>
  <si>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</si>
  <si>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</si>
  <si>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</si>
  <si>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</si>
  <si>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</si>
  <si>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</si>
  <si>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</si>
  <si>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</si>
  <si>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</si>
  <si>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</si>
  <si>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</si>
  <si>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</si>
  <si>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</si>
  <si>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</si>
  <si>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</si>
  <si>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</si>
  <si>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</si>
  <si>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</si>
  <si>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</si>
  <si>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</si>
  <si>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</si>
  <si>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</si>
  <si>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</si>
  <si>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</si>
  <si>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</si>
  <si>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</si>
  <si>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</si>
  <si>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</si>
  <si>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</si>
  <si>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</si>
  <si>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</si>
  <si>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</si>
  <si>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</si>
  <si>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</si>
  <si>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</si>
  <si>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</si>
  <si>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</si>
  <si>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</si>
  <si>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</si>
  <si>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</si>
  <si>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</si>
  <si>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</si>
  <si>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</si>
  <si>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</si>
  <si>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</si>
  <si>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</si>
  <si>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</si>
  <si>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</si>
  <si>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</si>
  <si>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</si>
  <si>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</si>
  <si>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</si>
  <si>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</si>
  <si>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</si>
  <si>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</si>
  <si>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</si>
  <si>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</si>
  <si>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</si>
  <si>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</si>
  <si>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</si>
  <si>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</si>
  <si>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</si>
  <si>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</si>
  <si>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</si>
  <si>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</si>
  <si>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</si>
  <si>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</si>
  <si>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</si>
  <si>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</si>
  <si>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</si>
  <si>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</si>
  <si>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</si>
  <si>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</si>
  <si>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</si>
  <si>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</si>
  <si>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</si>
  <si>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</si>
  <si>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</si>
  <si>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</si>
  <si>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</si>
  <si>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</si>
  <si>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</si>
  <si>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</si>
  <si>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</si>
  <si>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</si>
  <si>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</si>
  <si>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</si>
  <si>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</si>
  <si>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</si>
  <si>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</si>
  <si>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</si>
  <si>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</si>
  <si>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</si>
  <si>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</si>
  <si>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</si>
  <si>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</si>
  <si>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</si>
  <si>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</si>
  <si>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</si>
  <si>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</si>
  <si>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</si>
  <si>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</si>
  <si>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</si>
  <si>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</si>
  <si>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</si>
  <si>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</si>
  <si>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</si>
  <si>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</si>
  <si>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</si>
  <si>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</si>
  <si>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</si>
  <si>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</si>
  <si>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</si>
  <si>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</si>
  <si>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</si>
  <si>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</si>
  <si>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</si>
  <si>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</si>
  <si>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</si>
  <si>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</si>
  <si>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</si>
  <si>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</si>
  <si>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</si>
  <si>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</si>
  <si>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</si>
  <si>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</si>
  <si>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</si>
  <si>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</si>
  <si>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</si>
  <si>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</si>
  <si>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</si>
  <si>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</si>
  <si>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</si>
  <si>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</si>
  <si>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</si>
  <si>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</si>
  <si>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</si>
  <si>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</si>
  <si>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</si>
  <si>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</si>
  <si>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</si>
  <si>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</si>
  <si>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</si>
  <si>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</si>
  <si>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</si>
  <si>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</si>
  <si>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</si>
  <si>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</si>
  <si>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</si>
  <si>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</si>
  <si>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</si>
  <si>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</si>
  <si>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</si>
  <si>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</si>
  <si>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</si>
  <si>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</si>
  <si>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</si>
  <si>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</si>
  <si>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</si>
  <si>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</si>
  <si>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</si>
  <si>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</si>
  <si>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</si>
  <si>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</si>
  <si>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</si>
  <si>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</si>
  <si>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</si>
  <si>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</si>
  <si>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</si>
  <si>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</si>
  <si>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</si>
  <si>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</si>
  <si>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</si>
  <si>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</si>
  <si>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</si>
  <si>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</si>
  <si>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</si>
  <si>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</si>
  <si>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</si>
  <si>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</si>
  <si>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</si>
  <si>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</si>
  <si>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</si>
  <si>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</si>
  <si>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</si>
  <si>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</si>
  <si>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</si>
  <si>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</si>
  <si>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</si>
  <si>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</si>
  <si>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</si>
  <si>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</si>
  <si>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</si>
  <si>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</si>
  <si>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</si>
  <si>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</si>
  <si>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</si>
  <si>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</si>
  <si>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</si>
  <si>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</si>
  <si>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</si>
  <si>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</si>
  <si>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</si>
  <si>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</si>
  <si>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</si>
  <si>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</si>
  <si>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</si>
  <si>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</si>
  <si>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</si>
  <si>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</si>
  <si>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</si>
  <si>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</si>
  <si>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</si>
  <si>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</si>
  <si>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</si>
  <si>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</si>
  <si>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</si>
  <si>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</si>
  <si>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</si>
  <si>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</si>
  <si>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</si>
  <si>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</si>
  <si>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</si>
  <si>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</si>
  <si>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</si>
  <si>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</si>
  <si>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</si>
  <si>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</si>
  <si>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</si>
  <si>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</si>
  <si>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</si>
  <si>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</si>
  <si>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</si>
  <si>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</si>
  <si>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</si>
  <si>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</si>
  <si>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</si>
  <si>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</si>
  <si>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</si>
  <si>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</si>
  <si>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</si>
  <si>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</si>
  <si>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</si>
  <si>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</si>
  <si>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</si>
  <si>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</si>
  <si>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</si>
  <si>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</si>
  <si>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</si>
  <si>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</si>
  <si>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</si>
  <si>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</si>
  <si>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</si>
  <si>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</si>
  <si>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</si>
  <si>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</si>
  <si>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</si>
  <si>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</si>
  <si>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</si>
  <si>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</si>
  <si>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</si>
  <si>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</si>
  <si>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</si>
  <si>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</si>
  <si>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</si>
  <si>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</si>
  <si>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</si>
  <si>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</si>
  <si>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</si>
  <si>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</si>
  <si>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</si>
  <si>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</si>
  <si>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</si>
  <si>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</si>
  <si>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</si>
  <si>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</si>
  <si>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</si>
  <si>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</si>
  <si>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</si>
  <si>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</si>
  <si>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</si>
  <si>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</si>
  <si>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</si>
  <si>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</si>
  <si>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</si>
  <si>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</si>
  <si>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</si>
  <si>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</si>
  <si>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</si>
  <si>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</si>
  <si>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</si>
  <si>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</si>
  <si>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</si>
  <si>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</si>
  <si>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</si>
  <si>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</si>
  <si>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</si>
  <si>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</si>
  <si>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</si>
  <si>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</si>
  <si>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</si>
  <si>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</si>
  <si>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</si>
  <si>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</si>
  <si>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</si>
  <si>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</si>
  <si>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</si>
  <si>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</si>
  <si>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</si>
  <si>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</si>
  <si>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</si>
  <si>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</si>
  <si>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</si>
  <si>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</si>
  <si>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</si>
  <si>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</si>
  <si>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</si>
  <si>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</si>
  <si>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</si>
  <si>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</si>
  <si>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</si>
  <si>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</si>
  <si>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</si>
  <si>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</si>
  <si>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</si>
  <si>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</si>
  <si>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</si>
  <si>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</si>
  <si>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</si>
  <si>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</si>
  <si>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</si>
  <si>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</si>
  <si>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</si>
  <si>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</si>
  <si>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</si>
  <si>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</si>
  <si>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</si>
  <si>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</si>
  <si>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</si>
  <si>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</si>
  <si>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</si>
  <si>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</si>
  <si>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</si>
  <si>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</si>
  <si>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</si>
  <si>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</si>
  <si>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</si>
  <si>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</si>
  <si>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</si>
  <si>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</si>
  <si>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</si>
  <si>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</si>
  <si>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</si>
  <si>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</si>
  <si>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</si>
  <si>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</si>
  <si>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</si>
  <si>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</si>
  <si>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</si>
  <si>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</si>
  <si>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</si>
  <si>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</si>
  <si>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</si>
  <si>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</si>
  <si>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</si>
  <si>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</si>
  <si>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</si>
  <si>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</si>
  <si>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</si>
  <si>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</si>
  <si>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</si>
  <si>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</si>
  <si>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</si>
  <si>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</si>
  <si>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</si>
  <si>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</si>
  <si>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</si>
  <si>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</si>
  <si>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</si>
  <si>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</si>
  <si>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</si>
  <si>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</si>
  <si>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</si>
  <si>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</si>
  <si>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</si>
  <si>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</si>
  <si>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</si>
  <si>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</si>
  <si>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</si>
  <si>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</si>
  <si>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</si>
  <si>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</si>
  <si>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</si>
  <si>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</si>
  <si>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</si>
  <si>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</si>
  <si>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</si>
  <si>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</si>
  <si>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</si>
  <si>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</si>
  <si>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</si>
  <si>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</si>
  <si>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</si>
  <si>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</si>
  <si>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</si>
  <si>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</si>
  <si>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</si>
  <si>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</si>
  <si>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</si>
  <si>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</si>
  <si>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</si>
  <si>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</si>
  <si>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</si>
  <si>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</si>
  <si>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</si>
  <si>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</si>
  <si>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</si>
  <si>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</si>
  <si>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</si>
  <si>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</si>
  <si>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</si>
  <si>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</si>
  <si>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</si>
  <si>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</si>
  <si>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</si>
  <si>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</si>
  <si>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</si>
  <si>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</si>
  <si>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</si>
  <si>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</si>
  <si>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</si>
  <si>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</si>
  <si>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</si>
  <si>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</si>
  <si>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</si>
  <si>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</si>
  <si>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</si>
  <si>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</si>
  <si>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</si>
  <si>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</si>
  <si>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</si>
  <si>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</si>
  <si>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</si>
  <si>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</si>
  <si>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</si>
  <si>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</si>
  <si>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</si>
  <si>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</si>
  <si>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</si>
  <si>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</si>
  <si>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</si>
  <si>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</si>
  <si>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</si>
  <si>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</si>
  <si>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</si>
  <si>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</si>
  <si>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</si>
  <si>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</si>
  <si>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</si>
  <si>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</si>
  <si>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</si>
  <si>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</si>
  <si>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</si>
  <si>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</si>
  <si>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</si>
  <si>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</si>
  <si>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</si>
  <si>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</si>
  <si>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</si>
  <si>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</si>
  <si>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</si>
  <si>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</si>
  <si>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</si>
  <si>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</si>
  <si>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</si>
  <si>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</si>
  <si>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</si>
  <si>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</si>
  <si>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</si>
  <si>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</si>
  <si>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</si>
  <si>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</si>
  <si>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</si>
  <si>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</si>
  <si>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</si>
  <si>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</si>
  <si>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</si>
  <si>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</si>
  <si>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</si>
  <si>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</si>
  <si>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</si>
  <si>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</si>
  <si>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</si>
  <si>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</si>
  <si>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</si>
  <si>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</si>
  <si>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</si>
  <si>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</si>
  <si>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</si>
  <si>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</si>
  <si>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</si>
  <si>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</si>
  <si>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</si>
  <si>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</si>
  <si>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</si>
  <si>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</si>
  <si>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</si>
  <si>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</si>
  <si>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</si>
  <si>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</si>
  <si>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</si>
  <si>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</si>
  <si>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</si>
  <si>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</si>
  <si>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</si>
  <si>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</si>
  <si>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</si>
  <si>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</si>
  <si>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</si>
  <si>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</si>
  <si>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</si>
  <si>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</si>
  <si>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</si>
  <si>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</si>
  <si>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</si>
  <si>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</si>
  <si>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</si>
  <si>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</si>
  <si>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</si>
  <si>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</si>
  <si>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</si>
  <si>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</si>
  <si>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</si>
  <si>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</si>
  <si>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</si>
  <si>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</si>
  <si>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</si>
  <si>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</si>
  <si>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</si>
  <si>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</si>
  <si>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</si>
  <si>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</si>
  <si>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</si>
  <si>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</si>
  <si>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</si>
  <si>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</si>
  <si>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</si>
  <si>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</si>
  <si>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</si>
  <si>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</si>
  <si>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</si>
  <si>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</si>
  <si>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</si>
  <si>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</si>
  <si>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</si>
  <si>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</si>
  <si>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</si>
  <si>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</si>
  <si>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</si>
  <si>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</si>
  <si>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</si>
  <si>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</si>
  <si>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</si>
  <si>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</si>
  <si>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</si>
  <si>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</si>
  <si>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</si>
  <si>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</si>
  <si>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</si>
  <si>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</si>
  <si>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</si>
  <si>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</si>
  <si>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</si>
  <si>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</si>
  <si>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</si>
  <si>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</si>
  <si>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</si>
  <si>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</si>
  <si>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</si>
  <si>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</si>
  <si>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</si>
  <si>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</si>
  <si>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</si>
  <si>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</si>
  <si>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</si>
  <si>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</si>
  <si>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</si>
  <si>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</si>
  <si>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</si>
  <si>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</si>
  <si>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</si>
  <si>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</si>
  <si>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</si>
  <si>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</si>
  <si>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</si>
  <si>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</si>
  <si>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</si>
  <si>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</si>
  <si>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</si>
  <si>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</si>
  <si>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</si>
  <si>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</si>
  <si>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</si>
  <si>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</si>
  <si>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</si>
  <si>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</si>
  <si>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</si>
  <si>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</si>
  <si>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</si>
  <si>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</si>
  <si>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</si>
  <si>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</si>
  <si>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</si>
  <si>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</si>
  <si>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</si>
  <si>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</si>
  <si>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</si>
  <si>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</si>
  <si>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</si>
  <si>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</si>
  <si>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</si>
  <si>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</si>
  <si>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</si>
  <si>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</si>
  <si>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</si>
  <si>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</si>
  <si>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</si>
  <si>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</si>
  <si>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</si>
  <si>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</si>
  <si>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</si>
  <si>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</si>
  <si>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</si>
  <si>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</si>
  <si>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</si>
  <si>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</si>
  <si>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</si>
  <si>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</si>
  <si>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</si>
  <si>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</si>
  <si>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</si>
  <si>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</si>
  <si>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</si>
  <si>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</si>
  <si>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</si>
  <si>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</si>
  <si>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</si>
  <si>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</si>
  <si>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</si>
  <si>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</si>
  <si>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</si>
  <si>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</si>
  <si>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</si>
  <si>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</si>
  <si>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</si>
  <si>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</si>
  <si>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</si>
  <si>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</si>
  <si>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</si>
  <si>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</si>
  <si>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</si>
  <si>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</si>
  <si>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</si>
  <si>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</si>
  <si>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</si>
  <si>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</si>
  <si>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</si>
  <si>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</si>
  <si>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</si>
  <si>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</si>
  <si>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</si>
  <si>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</si>
  <si>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</si>
  <si>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</si>
  <si>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</si>
  <si>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</si>
  <si>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</si>
  <si>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</si>
  <si>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</si>
  <si>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</si>
  <si>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</si>
  <si>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</si>
  <si>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</si>
  <si>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</si>
  <si>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</si>
  <si>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</si>
  <si>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</si>
  <si>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</si>
  <si>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</si>
  <si>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</si>
  <si>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</si>
  <si>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</si>
  <si>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</si>
  <si>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</si>
  <si>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</si>
  <si>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</si>
  <si>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</si>
  <si>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</si>
  <si>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</si>
  <si>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</si>
  <si>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</si>
  <si>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</si>
  <si>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</si>
  <si>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</si>
  <si>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</si>
  <si>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</si>
  <si>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</si>
  <si>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</si>
  <si>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</si>
  <si>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</si>
  <si>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</si>
  <si>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</si>
  <si>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</si>
  <si>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</si>
  <si>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</si>
  <si>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</si>
  <si>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</si>
  <si>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</si>
  <si>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</si>
  <si>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</si>
  <si>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</si>
  <si>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</si>
  <si>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</si>
  <si>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</si>
  <si>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</si>
  <si>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</si>
  <si>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</si>
  <si>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</si>
  <si>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</si>
  <si>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</si>
  <si>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</si>
  <si>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</si>
  <si>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</si>
  <si>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</si>
  <si>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</si>
  <si>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</si>
  <si>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</si>
  <si>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</si>
  <si>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</si>
  <si>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</si>
  <si>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</si>
  <si>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</si>
  <si>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</si>
  <si>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</si>
  <si>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</si>
  <si>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</si>
  <si>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</si>
  <si>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</si>
  <si>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</si>
  <si>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</si>
  <si>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</si>
  <si>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</si>
  <si>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</si>
  <si>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</si>
  <si>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</si>
  <si>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</si>
  <si>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</si>
  <si>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</si>
  <si>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</si>
  <si>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</si>
  <si>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</si>
  <si>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</si>
  <si>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</si>
  <si>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</si>
  <si>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</si>
  <si>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</si>
  <si>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</si>
  <si>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</si>
  <si>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</si>
  <si>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</si>
  <si>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</si>
  <si>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</si>
  <si>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</si>
  <si>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</si>
  <si>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</si>
  <si>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</si>
  <si>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</si>
  <si>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</si>
  <si>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</si>
  <si>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</si>
  <si>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</si>
  <si>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</si>
  <si>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</si>
  <si>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</si>
  <si>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</si>
  <si>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</si>
  <si>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</si>
  <si>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</si>
  <si>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</si>
  <si>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</si>
  <si>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</si>
  <si>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</si>
  <si>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</si>
  <si>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</si>
  <si>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</si>
  <si>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</si>
  <si>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</si>
  <si>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</si>
  <si>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</si>
  <si>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</si>
  <si>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</si>
  <si>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</si>
  <si>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</si>
  <si>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</si>
  <si>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</si>
  <si>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</si>
  <si>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</si>
  <si>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</si>
  <si>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</si>
  <si>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</si>
  <si>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</si>
  <si>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</si>
  <si>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</si>
  <si>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</si>
  <si>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</si>
  <si>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</si>
  <si>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</si>
  <si>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</si>
  <si>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</si>
  <si>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</si>
  <si>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</si>
  <si>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</si>
  <si>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</si>
  <si>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</si>
  <si>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</si>
  <si>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</si>
  <si>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</si>
  <si>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</si>
  <si>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</si>
  <si>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</si>
  <si>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</si>
  <si>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</si>
  <si>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</si>
  <si>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</si>
  <si>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</si>
  <si>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</si>
  <si>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</si>
  <si>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</si>
  <si>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</si>
  <si>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</si>
  <si>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</si>
  <si>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</si>
  <si>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</si>
  <si>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</si>
  <si>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</si>
  <si>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</si>
  <si>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</si>
  <si>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</si>
  <si>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</si>
  <si>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</si>
  <si>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</si>
  <si>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</si>
  <si>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</si>
  <si>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</si>
  <si>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</si>
  <si>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</si>
  <si>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</si>
  <si>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</si>
  <si>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</si>
  <si>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</si>
  <si>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</si>
  <si>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</si>
  <si>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</si>
  <si>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</si>
  <si>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</si>
  <si>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</si>
  <si>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</si>
  <si>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</si>
  <si>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</si>
  <si>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</si>
  <si>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</si>
  <si>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</si>
  <si>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</si>
  <si>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</si>
  <si>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</si>
  <si>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</si>
  <si>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</si>
  <si>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</si>
  <si>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</si>
  <si>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</si>
  <si>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</si>
  <si>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</si>
  <si>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</si>
  <si>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</si>
  <si>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</si>
  <si>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</si>
  <si>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</si>
  <si>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</si>
  <si>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</si>
  <si>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</si>
  <si>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</si>
  <si>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</si>
  <si>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</si>
  <si>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</si>
  <si>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</si>
  <si>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</si>
  <si>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</si>
  <si>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</si>
  <si>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</si>
  <si>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</si>
  <si>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</si>
  <si>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</si>
  <si>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</si>
  <si>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</si>
  <si>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</si>
  <si>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</si>
  <si>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</si>
  <si>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</si>
  <si>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</si>
  <si>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</si>
  <si>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</si>
  <si>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</si>
  <si>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</si>
  <si>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</si>
  <si>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</si>
  <si>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</si>
  <si>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</si>
  <si>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</si>
  <si>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</si>
  <si>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</si>
  <si>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</si>
  <si>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</si>
  <si>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</si>
  <si>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</si>
  <si>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</si>
  <si>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</si>
  <si>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</si>
  <si>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</si>
  <si>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</si>
  <si>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</si>
  <si>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</si>
  <si>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</si>
  <si>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</si>
  <si>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</si>
  <si>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</si>
  <si>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</si>
  <si>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</si>
  <si>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</si>
  <si>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</si>
  <si>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</si>
  <si>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</si>
  <si>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</si>
  <si>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</si>
  <si>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</si>
  <si>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</si>
  <si>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</si>
  <si>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</si>
  <si>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</si>
  <si>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</si>
  <si>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</si>
  <si>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</si>
  <si>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</si>
  <si>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</si>
  <si>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</si>
  <si>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</si>
  <si>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</si>
  <si>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</si>
  <si>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</si>
  <si>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</si>
  <si>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</si>
  <si>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</si>
  <si>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</si>
  <si>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</si>
  <si>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</si>
  <si>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</si>
  <si>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</si>
  <si>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</si>
  <si>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</si>
  <si>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</si>
  <si>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</si>
  <si>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</si>
  <si>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</si>
  <si>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</si>
  <si>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</si>
  <si>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</si>
  <si>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</si>
  <si>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</si>
  <si>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</si>
  <si>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</si>
  <si>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</si>
  <si>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</si>
  <si>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</si>
  <si>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</si>
  <si>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</si>
  <si>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</si>
  <si>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</si>
  <si>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</si>
  <si>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</si>
  <si>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</si>
  <si>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</si>
  <si>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</si>
  <si>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</si>
  <si>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</si>
  <si>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</si>
  <si>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</si>
  <si>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</si>
  <si>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</si>
  <si>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</si>
  <si>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</si>
  <si>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</si>
  <si>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</si>
  <si>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</si>
  <si>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</si>
  <si>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</si>
  <si>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</si>
  <si>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</si>
  <si>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</si>
  <si>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</si>
  <si>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</si>
  <si>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</si>
  <si>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</si>
  <si>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</si>
  <si>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</si>
  <si>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</si>
  <si>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</si>
  <si>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</si>
  <si>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</si>
  <si>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</si>
  <si>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</si>
  <si>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</si>
  <si>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</si>
  <si>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</si>
  <si>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</si>
  <si>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</si>
  <si>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</si>
  <si>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</si>
  <si>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</si>
  <si>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</si>
  <si>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</si>
  <si>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</si>
  <si>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</si>
  <si>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</si>
  <si>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</si>
  <si>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</si>
  <si>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</si>
  <si>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</si>
  <si>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</si>
  <si>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</si>
  <si>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</si>
  <si>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</si>
  <si>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</si>
  <si>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</si>
  <si>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</si>
  <si>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</si>
  <si>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</si>
  <si>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</si>
  <si>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</si>
  <si>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</si>
  <si>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</si>
  <si>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</si>
  <si>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</si>
  <si>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</si>
  <si>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</si>
  <si>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</si>
  <si>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</si>
  <si>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</si>
  <si>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</si>
  <si>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</si>
  <si>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</si>
  <si>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</si>
  <si>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</si>
  <si>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</si>
  <si>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</si>
  <si>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</si>
  <si>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</si>
  <si>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</si>
  <si>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</si>
  <si>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</si>
  <si>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</si>
  <si>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</si>
  <si>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</si>
  <si>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</si>
  <si>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</si>
  <si>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</si>
  <si>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</si>
  <si>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</si>
  <si>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</si>
  <si>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</si>
  <si>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</si>
  <si>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</si>
  <si>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</si>
  <si>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</si>
  <si>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</si>
  <si>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</si>
  <si>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</si>
  <si>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</si>
  <si>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</si>
  <si>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</si>
  <si>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</si>
  <si>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</si>
  <si>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</si>
  <si>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</si>
  <si>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</si>
  <si>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</si>
  <si>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</si>
  <si>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</si>
  <si>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</si>
  <si>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</si>
  <si>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</si>
  <si>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</si>
  <si>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</si>
  <si>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</si>
  <si>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</si>
  <si>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</si>
  <si>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</si>
  <si>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</si>
  <si>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</si>
  <si>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</si>
  <si>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</si>
  <si>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</si>
  <si>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</si>
  <si>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</si>
  <si>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</si>
  <si>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</si>
  <si>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</si>
  <si>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</si>
  <si>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</si>
  <si>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</si>
  <si>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</si>
  <si>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</si>
  <si>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</si>
  <si>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</si>
  <si>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</si>
  <si>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</si>
  <si>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</si>
  <si>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</si>
  <si>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</si>
  <si>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</si>
  <si>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</si>
  <si>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</si>
  <si>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</si>
  <si>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</si>
  <si>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</si>
  <si>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</si>
  <si>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</si>
  <si>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</si>
  <si>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</si>
  <si>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</si>
  <si>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</si>
  <si>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</si>
  <si>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</si>
  <si>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</si>
  <si>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</si>
  <si>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</si>
  <si>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</si>
  <si>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</si>
  <si>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</si>
  <si>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</si>
  <si>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</si>
  <si>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</si>
  <si>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</si>
  <si>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</si>
  <si>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</si>
  <si>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</si>
  <si>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</si>
  <si>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</si>
  <si>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</si>
  <si>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</si>
  <si>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</si>
  <si>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</si>
  <si>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</si>
  <si>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</si>
  <si>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</si>
  <si>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</si>
  <si>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</si>
  <si>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</si>
  <si>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</si>
  <si>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</si>
  <si>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</si>
  <si>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</si>
  <si>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</si>
  <si>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</si>
  <si>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</si>
  <si>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</si>
  <si>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</si>
  <si>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</si>
  <si>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</si>
  <si>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</si>
  <si>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</si>
  <si>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</si>
  <si>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</si>
  <si>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</si>
  <si>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</si>
  <si>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</si>
  <si>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</si>
  <si>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</si>
  <si>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</si>
  <si>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</si>
  <si>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</si>
  <si>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</si>
  <si>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</si>
  <si>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</si>
  <si>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</si>
  <si>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</si>
  <si>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</si>
  <si>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</si>
  <si>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</si>
  <si>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</si>
  <si>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</si>
  <si>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</si>
  <si>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</si>
  <si>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</si>
  <si>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</si>
  <si>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</si>
  <si>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</si>
  <si>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</si>
  <si>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</si>
  <si>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</si>
  <si>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</si>
  <si>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</si>
  <si>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</si>
  <si>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</si>
  <si>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</si>
  <si>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</si>
  <si>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</si>
  <si>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</si>
  <si>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</si>
  <si>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</si>
  <si>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</si>
  <si>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</si>
  <si>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</si>
  <si>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</si>
  <si>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</si>
  <si>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</si>
  <si>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</si>
  <si>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</si>
  <si>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</si>
  <si>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</si>
  <si>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</si>
  <si>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</si>
  <si>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</si>
  <si>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</si>
  <si>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</si>
  <si>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</si>
  <si>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</si>
  <si>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</si>
  <si>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</si>
  <si>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</si>
  <si>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</si>
  <si>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</si>
  <si>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</si>
  <si>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</si>
  <si>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</si>
  <si>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</si>
  <si>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</si>
  <si>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</si>
  <si>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</si>
  <si>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</si>
  <si>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</si>
  <si>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</si>
  <si>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</si>
  <si>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</si>
  <si>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</si>
  <si>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</si>
  <si>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</si>
  <si>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</si>
  <si>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</si>
  <si>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</si>
  <si>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</si>
  <si>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</si>
  <si>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</si>
  <si>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</si>
  <si>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</si>
  <si>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</si>
  <si>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</si>
  <si>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</si>
  <si>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</si>
  <si>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</si>
  <si>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</si>
  <si>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</si>
  <si>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</si>
  <si>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</si>
  <si>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</si>
  <si>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</si>
  <si>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</si>
  <si>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</si>
  <si>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</si>
  <si>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</si>
  <si>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</si>
  <si>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</si>
  <si>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</si>
  <si>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</si>
  <si>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</si>
  <si>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</si>
  <si>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</si>
  <si>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</si>
  <si>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</si>
  <si>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</si>
  <si>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</si>
  <si>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</si>
  <si>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</si>
  <si>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</si>
  <si>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</si>
  <si>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</si>
  <si>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</si>
  <si>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</si>
  <si>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</si>
  <si>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</si>
  <si>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</si>
  <si>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</si>
  <si>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</si>
  <si>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</si>
  <si>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</si>
  <si>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</si>
  <si>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</si>
  <si>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</si>
  <si>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</si>
  <si>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</si>
  <si>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</si>
  <si>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</si>
  <si>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</si>
  <si>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</si>
  <si>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</si>
  <si>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</si>
  <si>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</si>
  <si>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</si>
  <si>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</si>
  <si>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</si>
  <si>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</si>
  <si>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</si>
  <si>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</si>
  <si>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</si>
  <si>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</si>
  <si>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</si>
  <si>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</si>
  <si>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</si>
  <si>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</si>
  <si>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</si>
  <si>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</si>
  <si>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</si>
  <si>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</si>
  <si>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</si>
  <si>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</si>
  <si>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</si>
  <si>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</si>
  <si>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</si>
  <si>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</si>
  <si>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</si>
  <si>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</si>
  <si>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</si>
  <si>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</si>
  <si>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</si>
  <si>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</si>
  <si>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</si>
  <si>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</si>
  <si>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</si>
  <si>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</si>
  <si>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</si>
  <si>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</si>
  <si>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</si>
  <si>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</si>
  <si>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</si>
  <si>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</si>
  <si>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</si>
  <si>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</si>
  <si>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</si>
  <si>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</si>
  <si>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</si>
  <si>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</si>
  <si>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</si>
  <si>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</si>
  <si>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</si>
  <si>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</si>
  <si>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</si>
  <si>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</si>
  <si>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</si>
  <si>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</si>
  <si>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</si>
  <si>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</si>
  <si>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</si>
  <si>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</si>
  <si>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</si>
  <si>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</si>
  <si>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</si>
  <si>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</si>
  <si>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</si>
  <si>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</si>
  <si>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</si>
  <si>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</si>
  <si>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</si>
  <si>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</si>
  <si>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</si>
  <si>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</si>
  <si>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</si>
  <si>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</si>
  <si>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</si>
  <si>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</si>
  <si>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</si>
  <si>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</si>
  <si>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</si>
  <si>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</si>
  <si>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</si>
  <si>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</si>
  <si>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</si>
  <si>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</si>
  <si>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</si>
  <si>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</si>
  <si>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</si>
  <si>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</si>
  <si>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</si>
  <si>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</si>
  <si>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</si>
  <si>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</si>
  <si>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</si>
  <si>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</si>
  <si>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</si>
  <si>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</si>
  <si>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</si>
  <si>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</si>
  <si>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</si>
  <si>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</si>
  <si>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</si>
  <si>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</si>
  <si>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</si>
  <si>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</si>
  <si>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</si>
  <si>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</si>
  <si>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</si>
  <si>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</si>
  <si>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</si>
  <si>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</si>
  <si>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</si>
  <si>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</si>
  <si>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</si>
  <si>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</si>
  <si>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</si>
  <si>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</si>
  <si>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</si>
  <si>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</si>
  <si>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</si>
  <si>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</si>
  <si>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</si>
  <si>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</si>
  <si>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</si>
  <si>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</si>
  <si>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</si>
  <si>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</si>
  <si>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</si>
  <si>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</si>
  <si>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</si>
  <si>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</si>
  <si>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</si>
  <si>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</si>
  <si>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</si>
  <si>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</si>
  <si>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</si>
  <si>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</si>
  <si>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</si>
  <si>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</si>
  <si>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</si>
  <si>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</si>
  <si>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</si>
  <si>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</si>
  <si>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</si>
  <si>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</si>
  <si>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</si>
  <si>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</si>
  <si>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</si>
  <si>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</si>
  <si>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</si>
  <si>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</si>
  <si>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</si>
  <si>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</si>
  <si>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</si>
  <si>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</si>
  <si>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</si>
  <si>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</si>
  <si>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</si>
  <si>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</si>
  <si>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</si>
  <si>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</si>
  <si>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</si>
  <si>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</si>
  <si>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</si>
  <si>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</si>
  <si>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</si>
  <si>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</si>
  <si>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</si>
  <si>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</si>
  <si>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</si>
  <si>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</si>
  <si>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</si>
  <si>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</si>
  <si>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</si>
  <si>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</si>
  <si>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</si>
  <si>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</si>
  <si>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</si>
  <si>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</si>
  <si>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</si>
  <si>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</si>
  <si>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</si>
  <si>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</si>
  <si>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</si>
  <si>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</si>
  <si>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</si>
  <si>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</si>
  <si>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</si>
  <si>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</si>
  <si>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</si>
  <si>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</si>
  <si>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</si>
  <si>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</si>
  <si>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</si>
  <si>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</si>
  <si>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</si>
  <si>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</si>
  <si>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</si>
  <si>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</si>
  <si>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</si>
  <si>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</si>
  <si>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</si>
  <si>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</si>
  <si>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</si>
  <si>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</si>
  <si>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</si>
  <si>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</si>
  <si>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</si>
  <si>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</si>
  <si>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</si>
  <si>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</si>
  <si>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</si>
  <si>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</si>
  <si>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</si>
  <si>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</si>
  <si>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</si>
  <si>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</si>
  <si>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</si>
  <si>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</si>
  <si>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</si>
  <si>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</si>
  <si>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</si>
  <si>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</si>
  <si>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</si>
  <si>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</si>
  <si>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</si>
  <si>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</si>
  <si>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</si>
  <si>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</si>
  <si>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</si>
  <si>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</si>
  <si>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</si>
  <si>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</si>
  <si>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</si>
  <si>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</si>
  <si>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</si>
  <si>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</si>
  <si>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</si>
  <si>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</si>
  <si>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</si>
  <si>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</si>
  <si>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</si>
  <si>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</si>
  <si>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</si>
  <si>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</si>
  <si>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</si>
  <si>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</si>
  <si>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</si>
  <si>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</si>
  <si>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</si>
  <si>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</si>
  <si>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</si>
  <si>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</si>
  <si>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</si>
  <si>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</si>
  <si>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</si>
  <si>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</si>
  <si>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</si>
  <si>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</si>
  <si>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</si>
  <si>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</si>
  <si>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</si>
  <si>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</si>
  <si>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</si>
  <si>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</si>
  <si>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</si>
  <si>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</si>
  <si>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</si>
  <si>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</si>
  <si>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</si>
  <si>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</si>
  <si>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</si>
  <si>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</si>
  <si>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</si>
  <si>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</si>
  <si>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</si>
  <si>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</si>
  <si>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</si>
  <si>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</si>
  <si>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</si>
  <si>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</si>
  <si>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</si>
  <si>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</si>
  <si>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</si>
  <si>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</si>
  <si>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</si>
  <si>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</si>
  <si>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</si>
  <si>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</si>
  <si>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</si>
  <si>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</si>
  <si>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</si>
  <si>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</si>
  <si>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</si>
  <si>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</si>
  <si>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</si>
  <si>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</si>
  <si>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</si>
  <si>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</si>
  <si>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</si>
  <si>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</si>
  <si>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</si>
  <si>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</si>
  <si>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</si>
  <si>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</si>
  <si>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</si>
  <si>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</si>
  <si>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</si>
  <si>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</si>
  <si>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</si>
  <si>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</si>
  <si>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</si>
  <si>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</si>
  <si>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</si>
  <si>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</si>
  <si>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</si>
  <si>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</si>
  <si>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</si>
  <si>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</si>
  <si>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</si>
  <si>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</si>
  <si>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</si>
  <si>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</si>
  <si>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</si>
  <si>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</si>
  <si>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</si>
  <si>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</si>
  <si>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</si>
  <si>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</si>
  <si>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</si>
  <si>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</si>
  <si>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</si>
  <si>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</si>
  <si>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</si>
  <si>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</si>
  <si>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</si>
  <si>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</si>
  <si>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</si>
  <si>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</si>
  <si>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</si>
  <si>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</si>
  <si>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</si>
  <si>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</si>
  <si>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</si>
  <si>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</si>
  <si>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</si>
  <si>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</si>
  <si>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</si>
  <si>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</si>
  <si>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</si>
  <si>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</si>
  <si>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</si>
  <si>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</si>
  <si>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</si>
  <si>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</si>
  <si>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</si>
  <si>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</si>
  <si>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</si>
  <si>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</si>
  <si>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</si>
  <si>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</si>
  <si>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</si>
  <si>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</si>
  <si>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</si>
  <si>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</si>
  <si>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</si>
  <si>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</si>
  <si>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</si>
  <si>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</si>
  <si>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</si>
  <si>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</si>
  <si>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</si>
  <si>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</si>
  <si>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</si>
  <si>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</si>
  <si>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</si>
  <si>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</si>
  <si>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</si>
  <si>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</si>
  <si>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</si>
  <si>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</si>
  <si>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</si>
  <si>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</si>
  <si>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</si>
  <si>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</si>
  <si>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</si>
  <si>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</si>
  <si>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</si>
  <si>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</si>
  <si>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</si>
  <si>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</si>
  <si>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</si>
  <si>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</si>
  <si>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</si>
  <si>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</si>
  <si>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</si>
  <si>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</si>
  <si>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</si>
  <si>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</si>
  <si>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</si>
  <si>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</si>
  <si>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</si>
  <si>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</si>
  <si>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</si>
  <si>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</si>
  <si>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</si>
  <si>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</si>
  <si>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</si>
  <si>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</si>
  <si>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</si>
  <si>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</si>
  <si>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</si>
  <si>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</si>
  <si>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</si>
  <si>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</si>
  <si>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</si>
  <si>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</si>
  <si>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</si>
  <si>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</si>
  <si>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</si>
  <si>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</si>
  <si>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</si>
  <si>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</si>
  <si>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</si>
  <si>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</si>
  <si>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</si>
  <si>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</si>
  <si>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</si>
  <si>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</si>
  <si>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</si>
  <si>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</si>
  <si>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</si>
  <si>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</si>
  <si>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</si>
  <si>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</si>
  <si>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</si>
  <si>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</si>
  <si>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</si>
  <si>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</si>
  <si>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</si>
  <si>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</si>
  <si>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</si>
  <si>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</si>
  <si>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</si>
  <si>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</si>
  <si>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</si>
  <si>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</si>
  <si>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</si>
  <si>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</si>
  <si>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</si>
  <si>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</si>
  <si>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</si>
  <si>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</si>
  <si>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</si>
  <si>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</si>
  <si>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</si>
  <si>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</si>
  <si>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</si>
  <si>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</si>
  <si>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</si>
  <si>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</si>
  <si>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</si>
  <si>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</si>
  <si>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</si>
  <si>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</si>
  <si>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</si>
  <si>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</si>
  <si>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</si>
  <si>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</si>
  <si>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</si>
  <si>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</si>
  <si>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</si>
  <si>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</si>
  <si>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</si>
  <si>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</si>
  <si>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</si>
  <si>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</si>
  <si>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</si>
  <si>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</si>
  <si>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</si>
  <si>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</si>
  <si>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</si>
  <si>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</si>
  <si>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</si>
  <si>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</si>
  <si>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</si>
  <si>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</si>
  <si>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</si>
  <si>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</si>
  <si>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</si>
  <si>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</si>
  <si>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</si>
  <si>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</si>
  <si>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</si>
  <si>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</si>
  <si>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</si>
  <si>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</si>
  <si>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</si>
  <si>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</si>
  <si>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</si>
  <si>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</si>
  <si>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</si>
  <si>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</si>
  <si>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</si>
  <si>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</si>
  <si>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</si>
  <si>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</si>
  <si>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</si>
  <si>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</si>
  <si>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</si>
  <si>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</si>
  <si>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</si>
  <si>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</si>
  <si>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</si>
  <si>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</si>
  <si>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</si>
  <si>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</si>
  <si>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</si>
  <si>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</si>
  <si>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</si>
  <si>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</si>
  <si>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</si>
  <si>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</si>
  <si>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</si>
  <si>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</si>
  <si>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</si>
  <si>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</si>
  <si>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</si>
  <si>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</si>
  <si>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</si>
  <si>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</si>
  <si>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</si>
  <si>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</si>
  <si>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</si>
  <si>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</si>
  <si>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</si>
  <si>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</si>
  <si>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</si>
  <si>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</si>
  <si>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</si>
  <si>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</si>
  <si>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</si>
  <si>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</si>
  <si>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</si>
  <si>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</si>
  <si>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</si>
  <si>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</si>
  <si>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</si>
  <si>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</si>
  <si>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</si>
  <si>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</si>
  <si>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</si>
  <si>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</si>
  <si>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</si>
  <si>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</si>
  <si>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</si>
  <si>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</si>
  <si>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</si>
  <si>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</si>
  <si>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</si>
  <si>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</si>
  <si>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</si>
  <si>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</si>
  <si>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</si>
  <si>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</si>
  <si>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</si>
  <si>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</si>
  <si>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</si>
  <si>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</si>
  <si>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</si>
  <si>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</si>
  <si>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</si>
  <si>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</si>
  <si>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</si>
  <si>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</si>
  <si>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</si>
  <si>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</si>
  <si>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</si>
  <si>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</si>
  <si>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</si>
  <si>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</si>
  <si>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</si>
  <si>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</si>
  <si>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</si>
  <si>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</si>
  <si>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</si>
  <si>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</si>
  <si>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</si>
  <si>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</si>
  <si>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</si>
  <si>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</si>
  <si>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</si>
  <si>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</si>
  <si>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</si>
  <si>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</si>
  <si>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</si>
  <si>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</si>
  <si>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</si>
  <si>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</si>
  <si>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</si>
  <si>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</si>
  <si>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</si>
  <si>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</si>
  <si>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</si>
  <si>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</si>
  <si>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</si>
  <si>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</si>
  <si>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</si>
  <si>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</si>
  <si>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</si>
  <si>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</si>
  <si>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</si>
  <si>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</si>
  <si>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</si>
  <si>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</si>
  <si>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</si>
  <si>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</si>
  <si>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</si>
  <si>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</si>
  <si>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</si>
  <si>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</si>
  <si>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</si>
  <si>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</si>
  <si>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</si>
  <si>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</si>
  <si>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</si>
  <si>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</si>
  <si>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</si>
  <si>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</si>
  <si>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</si>
  <si>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</si>
  <si>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</si>
  <si>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</si>
  <si>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</si>
  <si>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</si>
  <si>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</si>
  <si>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</si>
  <si>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</si>
  <si>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</si>
  <si>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</si>
  <si>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</si>
  <si>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</si>
  <si>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</si>
  <si>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</si>
  <si>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</si>
  <si>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</si>
  <si>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</si>
  <si>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</si>
  <si>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</si>
  <si>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</si>
  <si>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</si>
  <si>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</si>
  <si>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</si>
  <si>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</si>
  <si>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</si>
  <si>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</si>
  <si>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</si>
  <si>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</si>
  <si>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</si>
  <si>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</si>
  <si>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</si>
  <si>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</si>
  <si>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</si>
  <si>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</si>
  <si>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</si>
  <si>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</si>
  <si>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</si>
  <si>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</si>
  <si>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</si>
  <si>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</si>
  <si>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</si>
  <si>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</si>
  <si>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</si>
  <si>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</si>
  <si>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</si>
  <si>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</si>
  <si>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</si>
  <si>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</si>
  <si>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</si>
  <si>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</si>
  <si>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</si>
  <si>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</si>
  <si>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</si>
  <si>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</si>
  <si>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</si>
  <si>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</si>
  <si>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</si>
  <si>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</si>
  <si>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</si>
  <si>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</si>
  <si>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</si>
  <si>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</si>
  <si>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</si>
  <si>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</si>
  <si>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</si>
  <si>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</si>
  <si>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</si>
  <si>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</si>
  <si>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</si>
  <si>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</si>
  <si>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</si>
  <si>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</si>
  <si>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</si>
  <si>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</si>
  <si>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</si>
  <si>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</si>
  <si>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</si>
  <si>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</si>
  <si>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</si>
  <si>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</si>
  <si>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</si>
  <si>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</si>
  <si>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</si>
  <si>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</si>
  <si>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</si>
  <si>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</si>
  <si>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</si>
  <si>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</si>
  <si>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</si>
  <si>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</si>
  <si>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</si>
  <si>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</si>
  <si>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</si>
  <si>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</si>
  <si>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</si>
  <si>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</si>
  <si>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</si>
  <si>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</si>
  <si>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</si>
  <si>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</si>
  <si>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</si>
  <si>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</si>
  <si>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</si>
  <si>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</si>
  <si>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</si>
  <si>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</si>
  <si>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</si>
  <si>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</si>
  <si>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</si>
  <si>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</si>
  <si>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</si>
  <si>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</si>
  <si>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</si>
  <si>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</si>
  <si>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</si>
  <si>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</si>
  <si>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</si>
  <si>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</si>
  <si>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</si>
  <si>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</si>
  <si>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</si>
  <si>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</si>
  <si>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</si>
  <si>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</si>
  <si>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</si>
  <si>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</si>
  <si>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</si>
  <si>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</si>
  <si>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</si>
  <si>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</si>
  <si>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</si>
  <si>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</si>
  <si>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</si>
  <si>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</si>
  <si>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</si>
  <si>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</si>
  <si>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</si>
  <si>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</si>
  <si>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</si>
  <si>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</si>
  <si>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</si>
  <si>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</si>
  <si>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</si>
  <si>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</si>
  <si>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</si>
  <si>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</si>
  <si>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</si>
  <si>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</si>
  <si>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</si>
  <si>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</si>
  <si>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</si>
  <si>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</si>
  <si>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</si>
  <si>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</si>
  <si>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</si>
  <si>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</si>
  <si>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</si>
  <si>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</si>
  <si>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</si>
  <si>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</si>
  <si>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</si>
  <si>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</si>
  <si>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</si>
  <si>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</si>
  <si>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</si>
  <si>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</si>
  <si>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</si>
  <si>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</si>
  <si>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</si>
  <si>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</si>
  <si>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</si>
  <si>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</si>
  <si>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</si>
  <si>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</si>
  <si>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</si>
  <si>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</si>
  <si>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</si>
  <si>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</si>
  <si>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</si>
  <si>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</si>
  <si>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</si>
  <si>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</si>
  <si>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</si>
  <si>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</si>
  <si>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</si>
  <si>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</si>
  <si>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</si>
  <si>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</si>
  <si>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</si>
  <si>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</si>
  <si>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</si>
  <si>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</si>
  <si>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</si>
  <si>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</si>
  <si>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</si>
  <si>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</si>
  <si>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</si>
  <si>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</si>
  <si>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</si>
  <si>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</si>
  <si>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</si>
  <si>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</si>
  <si>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</si>
  <si>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</si>
  <si>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</si>
  <si>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</si>
  <si>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</si>
  <si>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</si>
  <si>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</si>
  <si>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</si>
  <si>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</si>
  <si>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</si>
  <si>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</si>
  <si>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</si>
  <si>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</si>
  <si>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</si>
  <si>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</si>
  <si>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</si>
  <si>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</si>
  <si>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</si>
  <si>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</si>
  <si>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</si>
  <si>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</si>
  <si>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</si>
  <si>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</si>
  <si>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</si>
  <si>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</si>
  <si>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</si>
  <si>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</si>
  <si>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</si>
  <si>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</si>
  <si>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</si>
  <si>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</si>
  <si>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</si>
  <si>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</si>
  <si>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</si>
  <si>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</si>
  <si>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</si>
  <si>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</si>
  <si>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</si>
  <si>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</si>
  <si>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</si>
  <si>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</si>
  <si>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</si>
  <si>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</si>
  <si>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</si>
  <si>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</si>
  <si>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</si>
  <si>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</si>
  <si>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</si>
  <si>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</si>
  <si>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</si>
  <si>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</si>
  <si>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</si>
  <si>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</si>
  <si>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</si>
  <si>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</si>
  <si>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</si>
  <si>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</si>
  <si>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</si>
  <si>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</si>
  <si>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</si>
  <si>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</si>
  <si>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</si>
  <si>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</si>
  <si>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</si>
  <si>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</si>
  <si>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</si>
  <si>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</si>
  <si>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</si>
  <si>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</si>
  <si>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</si>
  <si>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</si>
  <si>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</si>
  <si>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</si>
  <si>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</si>
  <si>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</si>
  <si>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</si>
  <si>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</si>
  <si>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</si>
  <si>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</si>
  <si>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</si>
  <si>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</si>
  <si>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</si>
  <si>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</si>
  <si>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</si>
  <si>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</si>
  <si>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</si>
  <si>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</si>
  <si>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</si>
  <si>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</si>
  <si>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</si>
  <si>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</si>
  <si>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</si>
  <si>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</si>
  <si>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</si>
  <si>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</si>
  <si>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</si>
  <si>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</si>
  <si>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</si>
  <si>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</si>
  <si>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</si>
  <si>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</si>
  <si>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</si>
  <si>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</si>
  <si>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</si>
  <si>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</si>
  <si>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</si>
  <si>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</si>
  <si>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</si>
  <si>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</si>
  <si>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</si>
  <si>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</si>
  <si>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</si>
  <si>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</si>
  <si>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</si>
  <si>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</si>
  <si>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</si>
  <si>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</si>
  <si>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</si>
  <si>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</si>
  <si>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</si>
  <si>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</si>
  <si>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</si>
  <si>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</si>
  <si>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</si>
  <si>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</si>
  <si>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</si>
  <si>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</si>
  <si>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</si>
  <si>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</si>
  <si>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</si>
  <si>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</si>
  <si>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</si>
  <si>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</si>
  <si>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</si>
  <si>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</si>
  <si>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</si>
  <si>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</si>
  <si>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</si>
  <si>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</si>
  <si>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</si>
  <si>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</si>
  <si>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</si>
  <si>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</si>
  <si>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</si>
  <si>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</si>
  <si>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</si>
  <si>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</si>
  <si>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</si>
  <si>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</si>
  <si>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</si>
  <si>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</si>
  <si>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</si>
  <si>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</si>
  <si>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</si>
  <si>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</si>
  <si>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</si>
  <si>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</si>
  <si>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</si>
  <si>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</si>
  <si>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</si>
  <si>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</si>
  <si>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</si>
  <si>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</si>
  <si>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</si>
  <si>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</si>
  <si>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</si>
  <si>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</si>
  <si>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</si>
  <si>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</si>
  <si>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</si>
  <si>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</si>
  <si>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</si>
  <si>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</si>
  <si>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</si>
  <si>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</si>
  <si>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</si>
  <si>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</si>
  <si>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</si>
  <si>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</si>
  <si>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</si>
  <si>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</si>
  <si>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</si>
  <si>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</si>
  <si>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</si>
  <si>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</si>
  <si>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</si>
  <si>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</si>
  <si>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</si>
  <si>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</si>
  <si>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</si>
  <si>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</si>
  <si>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</si>
  <si>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</si>
  <si>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</si>
  <si>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</si>
  <si>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</si>
  <si>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</si>
  <si>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</si>
  <si>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</si>
  <si>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</si>
  <si>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</si>
  <si>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</si>
  <si>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</si>
  <si>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</si>
  <si>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</si>
  <si>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</si>
  <si>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</si>
  <si>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</si>
  <si>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</si>
  <si>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</si>
  <si>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</si>
  <si>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</si>
  <si>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</si>
  <si>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</si>
  <si>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</si>
  <si>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</si>
  <si>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</si>
  <si>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</si>
  <si>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</si>
  <si>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</si>
  <si>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</si>
  <si>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</si>
  <si>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</si>
  <si>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</si>
  <si>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</si>
  <si>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</si>
  <si>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</si>
  <si>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</si>
  <si>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</si>
  <si>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</si>
  <si>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</si>
  <si>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</si>
  <si>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</si>
  <si>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</si>
  <si>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</si>
  <si>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</si>
  <si>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</si>
  <si>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</si>
  <si>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</si>
  <si>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</si>
  <si>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</si>
  <si>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</si>
  <si>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</si>
  <si>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</si>
  <si>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</si>
  <si>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</si>
  <si>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</si>
  <si>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</si>
  <si>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</si>
  <si>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</si>
  <si>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</si>
  <si>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</si>
  <si>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</si>
  <si>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</si>
  <si>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</si>
  <si>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</si>
  <si>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</si>
  <si>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</si>
  <si>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</si>
  <si>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</si>
  <si>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</si>
  <si>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</si>
  <si>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</si>
  <si>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</si>
  <si>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</si>
  <si>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</si>
  <si>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</si>
  <si>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</si>
  <si>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</si>
  <si>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</si>
  <si>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</si>
  <si>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</si>
  <si>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</si>
  <si>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</si>
  <si>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</si>
  <si>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</si>
  <si>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</si>
  <si>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</si>
  <si>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</si>
  <si>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</si>
  <si>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</si>
  <si>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</si>
  <si>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</si>
  <si>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</si>
  <si>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</si>
  <si>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</si>
  <si>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</si>
  <si>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</si>
  <si>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</si>
  <si>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</si>
  <si>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</si>
  <si>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</si>
  <si>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</si>
  <si>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</si>
  <si>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</si>
  <si>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</si>
  <si>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</si>
  <si>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</si>
  <si>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</si>
  <si>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</si>
  <si>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</si>
  <si>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</si>
  <si>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</si>
  <si>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</si>
  <si>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</si>
  <si>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</si>
  <si>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</si>
  <si>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</si>
  <si>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</si>
  <si>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</si>
  <si>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</si>
  <si>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</si>
  <si>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</si>
  <si>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</si>
  <si>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</si>
  <si>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</si>
  <si>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</si>
  <si>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</si>
  <si>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</si>
  <si>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</si>
  <si>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</si>
  <si>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</si>
  <si>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</si>
  <si>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</si>
  <si>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</si>
  <si>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</si>
  <si>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</si>
  <si>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</si>
  <si>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</si>
  <si>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</si>
  <si>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</si>
  <si>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</si>
  <si>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</si>
  <si>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</si>
  <si>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</si>
  <si>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</si>
  <si>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</si>
  <si>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</si>
  <si>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</si>
  <si>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</si>
  <si>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</si>
  <si>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</si>
  <si>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</si>
  <si>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</si>
  <si>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</si>
  <si>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</si>
  <si>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</si>
  <si>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</si>
  <si>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</si>
  <si>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</si>
  <si>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</si>
  <si>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</si>
  <si>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</si>
  <si>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</si>
  <si>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</si>
  <si>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</si>
  <si>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</si>
  <si>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</si>
  <si>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</si>
  <si>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</si>
  <si>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</si>
  <si>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</si>
  <si>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</si>
  <si>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</si>
  <si>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</si>
  <si>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</si>
  <si>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</si>
  <si>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</si>
  <si>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</si>
  <si>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</si>
  <si>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</si>
  <si>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</si>
  <si>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</si>
  <si>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</si>
  <si>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</si>
  <si>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</si>
  <si>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</si>
  <si>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</si>
  <si>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</si>
  <si>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</si>
  <si>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</si>
  <si>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</si>
  <si>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</si>
  <si>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</si>
  <si>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</si>
  <si>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</si>
  <si>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</si>
  <si>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</si>
  <si>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</si>
  <si>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</si>
  <si>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</si>
  <si>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</si>
  <si>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</si>
  <si>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</si>
  <si>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</si>
  <si>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</si>
  <si>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</si>
  <si>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</si>
  <si>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</si>
  <si>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</si>
  <si>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</si>
  <si>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</si>
  <si>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</si>
  <si>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</si>
  <si>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</si>
  <si>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</si>
  <si>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</si>
  <si>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</si>
  <si>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</si>
  <si>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</si>
  <si>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</si>
  <si>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</si>
  <si>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</si>
  <si>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</si>
  <si>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</si>
  <si>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</si>
  <si>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</si>
  <si>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</si>
  <si>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</si>
  <si>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</si>
  <si>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</si>
  <si>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</si>
  <si>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</si>
  <si>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</si>
  <si>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</si>
  <si>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</si>
  <si>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</si>
  <si>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</si>
  <si>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</si>
  <si>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</si>
  <si>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</si>
  <si>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</si>
  <si>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</si>
  <si>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</si>
  <si>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</si>
  <si>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</si>
  <si>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</si>
  <si>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</si>
  <si>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</si>
  <si>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</si>
  <si>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</si>
  <si>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</si>
  <si>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</si>
  <si>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</si>
  <si>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</si>
  <si>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</si>
  <si>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</si>
  <si>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</si>
  <si>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</si>
  <si>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</si>
  <si>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</si>
  <si>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</si>
  <si>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</si>
  <si>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</si>
  <si>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</si>
  <si>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</si>
  <si>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</si>
  <si>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</si>
  <si>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</si>
  <si>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</si>
  <si>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</si>
  <si>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</si>
  <si>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</si>
  <si>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</si>
  <si>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</si>
  <si>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</si>
  <si>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</si>
  <si>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</si>
  <si>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</si>
  <si>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</si>
  <si>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</si>
  <si>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</si>
  <si>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</si>
  <si>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</si>
  <si>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</si>
  <si>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</si>
  <si>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</si>
  <si>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</si>
  <si>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</si>
  <si>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</si>
  <si>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</si>
  <si>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</si>
  <si>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</si>
  <si>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</si>
  <si>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</si>
  <si>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</si>
  <si>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</si>
  <si>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</si>
  <si>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</si>
  <si>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</si>
  <si>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</si>
  <si>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</si>
  <si>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</si>
  <si>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</si>
  <si>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</si>
  <si>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</si>
  <si>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</si>
  <si>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</si>
  <si>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</si>
  <si>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</si>
  <si>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</si>
  <si>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</si>
  <si>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</si>
  <si>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</si>
  <si>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</si>
  <si>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</si>
  <si>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</si>
  <si>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</si>
  <si>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</si>
  <si>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</si>
  <si>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</si>
  <si>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</si>
  <si>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</si>
  <si>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</si>
  <si>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</si>
  <si>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</si>
  <si>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</si>
  <si>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</si>
  <si>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</si>
  <si>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</si>
  <si>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</si>
  <si>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</si>
  <si>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</si>
  <si>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</si>
  <si>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</si>
  <si>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</si>
  <si>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</si>
  <si>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</si>
  <si>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</si>
  <si>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</si>
  <si>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</si>
  <si>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</si>
  <si>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</si>
  <si>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</si>
  <si>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</si>
  <si>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</si>
  <si>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</si>
  <si>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</si>
  <si>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</si>
  <si>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</si>
  <si>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</si>
  <si>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</si>
  <si>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</si>
  <si>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</si>
  <si>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</si>
  <si>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</si>
  <si>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</si>
  <si>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</si>
  <si>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</si>
  <si>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</si>
  <si>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</si>
  <si>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</si>
  <si>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</si>
  <si>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</si>
  <si>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</si>
  <si>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</si>
  <si>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</si>
  <si>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</si>
  <si>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</si>
  <si>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</si>
  <si>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</si>
  <si>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</si>
  <si>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</si>
  <si>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</si>
  <si>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</si>
  <si>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</si>
  <si>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</si>
  <si>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</si>
  <si>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</si>
  <si>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</si>
  <si>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</si>
  <si>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</si>
  <si>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</si>
  <si>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</si>
  <si>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</si>
  <si>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</si>
  <si>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</si>
  <si>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</si>
  <si>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</si>
  <si>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</si>
  <si>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</si>
  <si>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</si>
  <si>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</si>
  <si>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</si>
  <si>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</si>
  <si>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</si>
  <si>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</si>
  <si>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</si>
  <si>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</si>
  <si>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</si>
  <si>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</si>
  <si>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</si>
  <si>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</si>
  <si>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</si>
  <si>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</si>
  <si>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</si>
  <si>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</si>
  <si>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</si>
  <si>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</si>
  <si>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</si>
  <si>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</si>
  <si>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</si>
  <si>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</si>
  <si>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</si>
  <si>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</si>
  <si>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</si>
  <si>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</si>
  <si>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</si>
  <si>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</si>
  <si>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</si>
  <si>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</si>
  <si>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</si>
  <si>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</si>
  <si>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</si>
  <si>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</si>
  <si>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</si>
  <si>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</si>
  <si>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</si>
  <si>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</si>
  <si>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</si>
  <si>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</si>
  <si>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</si>
  <si>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</si>
  <si>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</si>
  <si>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</si>
  <si>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</si>
  <si>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</si>
  <si>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</si>
  <si>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</si>
  <si>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</si>
  <si>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</si>
  <si>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</si>
  <si>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</si>
  <si>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</si>
  <si>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</si>
  <si>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</si>
  <si>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</si>
  <si>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</si>
  <si>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</si>
  <si>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</si>
  <si>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</si>
  <si>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</si>
  <si>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</si>
  <si>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</si>
  <si>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</si>
  <si>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</si>
  <si>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</si>
  <si>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</si>
  <si>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</si>
  <si>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</si>
  <si>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</si>
  <si>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</si>
  <si>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</si>
  <si>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</si>
  <si>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</si>
  <si>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</si>
  <si>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</si>
  <si>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</si>
  <si>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</si>
  <si>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</si>
  <si>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</si>
  <si>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</si>
  <si>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</si>
  <si>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</si>
  <si>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</si>
  <si>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</si>
  <si>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</si>
  <si>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</si>
  <si>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</si>
  <si>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</si>
  <si>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</si>
  <si>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</si>
  <si>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</si>
  <si>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</si>
  <si>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</si>
  <si>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</si>
  <si>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</si>
  <si>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</si>
  <si>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</si>
  <si>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</si>
  <si>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</si>
  <si>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</si>
  <si>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</si>
  <si>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</si>
  <si>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</si>
  <si>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</si>
  <si>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</si>
  <si>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</si>
  <si>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</si>
  <si>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</si>
  <si>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</si>
  <si>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</si>
  <si>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</si>
  <si>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</si>
  <si>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</si>
  <si>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</si>
  <si>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</si>
  <si>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</si>
  <si>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</si>
  <si>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</si>
  <si>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</si>
  <si>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</si>
  <si>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</si>
  <si>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</si>
  <si>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</si>
  <si>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</si>
  <si>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</si>
  <si>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</si>
  <si>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</si>
  <si>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</si>
  <si>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</si>
  <si>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</si>
  <si>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</si>
  <si>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</si>
  <si>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</si>
  <si>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</si>
  <si>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</si>
  <si>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</si>
  <si>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</si>
  <si>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</si>
  <si>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</si>
  <si>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</si>
  <si>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</si>
  <si>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</si>
  <si>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</si>
  <si>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</si>
  <si>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</si>
  <si>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</si>
  <si>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</si>
  <si>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</si>
  <si>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</si>
  <si>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</si>
  <si>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</si>
  <si>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</si>
  <si>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</si>
  <si>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</si>
  <si>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</si>
  <si>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</si>
  <si>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</si>
  <si>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</si>
  <si>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</si>
  <si>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</si>
  <si>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</si>
  <si>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</si>
  <si>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</si>
  <si>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</si>
  <si>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</si>
  <si>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</si>
  <si>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</si>
  <si>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</si>
  <si>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</si>
  <si>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</si>
  <si>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</si>
  <si>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</si>
  <si>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</si>
  <si>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</si>
  <si>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</si>
  <si>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</si>
  <si>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</si>
  <si>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</si>
  <si>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</si>
  <si>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</si>
  <si>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</si>
  <si>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</si>
  <si>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</si>
  <si>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</si>
  <si>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</si>
  <si>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</si>
  <si>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</si>
  <si>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</si>
  <si>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</si>
  <si>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</si>
  <si>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</si>
  <si>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</si>
  <si>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</si>
  <si>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</si>
  <si>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</si>
  <si>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</si>
  <si>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</si>
  <si>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</si>
  <si>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</si>
  <si>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</si>
  <si>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</si>
  <si>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</si>
  <si>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</si>
  <si>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</si>
  <si>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</si>
  <si>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</si>
  <si>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</si>
  <si>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</si>
  <si>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</si>
  <si>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</si>
  <si>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</si>
  <si>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</si>
  <si>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</si>
  <si>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</si>
  <si>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</si>
  <si>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</si>
  <si>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</si>
  <si>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</si>
  <si>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</si>
  <si>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</si>
  <si>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</si>
  <si>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</si>
  <si>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</si>
  <si>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</si>
  <si>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</si>
  <si>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</si>
  <si>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</si>
  <si>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</si>
  <si>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</si>
  <si>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</si>
  <si>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</si>
  <si>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</si>
  <si>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</si>
  <si>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</si>
  <si>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</si>
  <si>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</si>
  <si>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</si>
  <si>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</si>
  <si>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</si>
  <si>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</si>
  <si>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</si>
  <si>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</si>
  <si>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</si>
  <si>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</si>
  <si>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</si>
  <si>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</si>
  <si>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</si>
  <si>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</si>
  <si>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</si>
  <si>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</si>
  <si>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</si>
  <si>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</si>
  <si>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</si>
  <si>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</si>
  <si>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</si>
  <si>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</si>
  <si>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</si>
  <si>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</si>
  <si>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</si>
  <si>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</si>
  <si>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</si>
  <si>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</si>
  <si>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</si>
  <si>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</si>
  <si>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</si>
  <si>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</si>
  <si>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</si>
  <si>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</si>
  <si>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</si>
  <si>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</si>
  <si>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</si>
  <si>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</si>
  <si>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</si>
  <si>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</si>
  <si>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</si>
  <si>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</si>
  <si>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</si>
  <si>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</si>
  <si>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</si>
  <si>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</si>
  <si>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</si>
  <si>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</si>
  <si>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</si>
  <si>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</si>
  <si>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</si>
  <si>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</si>
  <si>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</si>
  <si>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</si>
  <si>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</si>
  <si>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</si>
  <si>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</si>
  <si>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</si>
  <si>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</si>
  <si>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</si>
  <si>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</si>
  <si>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</si>
  <si>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</si>
  <si>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</si>
  <si>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</si>
  <si>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</si>
  <si>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</si>
  <si>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</si>
  <si>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</si>
  <si>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</si>
  <si>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</si>
  <si>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</si>
  <si>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</si>
  <si>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</si>
  <si>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</si>
  <si>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</si>
  <si>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</si>
  <si>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</si>
  <si>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</si>
  <si>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</si>
  <si>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</si>
  <si>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</si>
  <si>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</si>
  <si>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</si>
  <si>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</si>
  <si>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</si>
  <si>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</si>
  <si>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</si>
  <si>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</si>
  <si>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</si>
  <si>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</si>
  <si>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</si>
  <si>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</si>
  <si>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</si>
  <si>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</si>
  <si>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</si>
  <si>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</si>
  <si>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</si>
  <si>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</si>
  <si>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</si>
  <si>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</si>
  <si>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</si>
  <si>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</si>
  <si>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</si>
  <si>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</si>
  <si>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</si>
  <si>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</si>
  <si>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</si>
  <si>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</si>
  <si>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</si>
  <si>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</si>
  <si>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</si>
  <si>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</si>
  <si>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</si>
  <si>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</si>
  <si>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</si>
  <si>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</si>
  <si>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</si>
  <si>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</si>
  <si>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</si>
  <si>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</si>
  <si>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</si>
  <si>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</si>
  <si>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</si>
  <si>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</si>
  <si>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</si>
  <si>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</si>
  <si>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</si>
  <si>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</si>
  <si>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</si>
  <si>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</si>
  <si>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</si>
  <si>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</si>
  <si>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</si>
  <si>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</si>
  <si>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</si>
  <si>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</si>
  <si>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</si>
  <si>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</si>
  <si>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</si>
  <si>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</si>
  <si>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</si>
  <si>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</si>
  <si>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</si>
  <si>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</si>
  <si>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</si>
  <si>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</si>
  <si>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</si>
  <si>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</si>
  <si>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</si>
  <si>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</si>
  <si>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</si>
  <si>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</si>
  <si>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</si>
  <si>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</si>
  <si>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</si>
  <si>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</si>
  <si>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</si>
  <si>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</si>
  <si>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</si>
  <si>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</si>
  <si>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</si>
  <si>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</si>
  <si>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</si>
  <si>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</si>
  <si>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</si>
  <si>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</si>
  <si>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</si>
  <si>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</si>
  <si>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</si>
  <si>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</si>
  <si>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</si>
  <si>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</si>
  <si>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</si>
  <si>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</si>
  <si>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</si>
  <si>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</si>
  <si>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</si>
  <si>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</si>
  <si>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</si>
  <si>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</si>
  <si>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</si>
  <si>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</si>
  <si>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</si>
  <si>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</si>
  <si>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</si>
  <si>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</si>
  <si>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</si>
  <si>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</si>
  <si>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</si>
  <si>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</si>
  <si>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</si>
  <si>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</si>
  <si>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</si>
  <si>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</si>
  <si>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</si>
  <si>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</si>
  <si>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</si>
  <si>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</si>
  <si>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</si>
  <si>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</si>
  <si>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</si>
  <si>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</si>
  <si>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</si>
  <si>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</si>
  <si>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</si>
  <si>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</si>
  <si>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</si>
  <si>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</si>
  <si>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</si>
  <si>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</si>
  <si>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</si>
  <si>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</si>
  <si>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</si>
  <si>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</si>
  <si>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</si>
  <si>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</si>
  <si>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</si>
  <si>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</si>
  <si>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</si>
  <si>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</si>
  <si>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</si>
  <si>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</si>
  <si>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</si>
  <si>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</si>
  <si>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</si>
  <si>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</si>
  <si>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</si>
  <si>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</si>
  <si>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</si>
  <si>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</si>
  <si>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</si>
  <si>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</si>
  <si>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</si>
  <si>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</si>
  <si>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</si>
  <si>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</si>
  <si>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</si>
  <si>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</si>
  <si>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</si>
  <si>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</si>
  <si>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</si>
  <si>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</si>
  <si>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</si>
  <si>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</si>
  <si>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</si>
  <si>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</si>
  <si>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</si>
  <si>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</si>
  <si>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</si>
  <si>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</si>
  <si>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</si>
  <si>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</si>
  <si>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</si>
  <si>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</si>
  <si>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</si>
  <si>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</si>
  <si>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</si>
  <si>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</si>
  <si>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</si>
  <si>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</si>
  <si>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</si>
  <si>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</si>
  <si>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</si>
  <si>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</si>
  <si>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</si>
  <si>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</si>
  <si>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</si>
  <si>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</si>
  <si>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</si>
  <si>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</si>
  <si>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</si>
  <si>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</si>
  <si>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</si>
  <si>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</si>
  <si>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</si>
  <si>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</si>
  <si>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</si>
  <si>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</si>
  <si>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</si>
  <si>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</si>
  <si>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</si>
  <si>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</si>
  <si>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</si>
  <si>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</si>
  <si>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</si>
  <si>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</si>
  <si>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</si>
  <si>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</si>
  <si>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</si>
  <si>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</si>
  <si>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</si>
  <si>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</si>
  <si>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</si>
  <si>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</si>
  <si>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</si>
  <si>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</si>
  <si>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</si>
  <si>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</si>
  <si>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</si>
  <si>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</si>
  <si>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</si>
  <si>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</si>
  <si>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</si>
  <si>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</si>
  <si>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</si>
  <si>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</si>
  <si>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</si>
  <si>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</si>
  <si>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</si>
  <si>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</si>
  <si>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</si>
  <si>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</si>
  <si>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</si>
  <si>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</si>
  <si>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</si>
  <si>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</si>
  <si>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</si>
  <si>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</si>
  <si>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</si>
  <si>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</si>
  <si>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</si>
  <si>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</si>
  <si>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</si>
  <si>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</si>
  <si>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</si>
  <si>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</si>
  <si>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</si>
  <si>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</si>
  <si>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</si>
  <si>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</si>
  <si>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</si>
  <si>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</si>
  <si>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</si>
  <si>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</si>
  <si>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</si>
  <si>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</si>
  <si>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</si>
  <si>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</si>
  <si>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</si>
  <si>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</si>
  <si>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</si>
  <si>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</si>
  <si>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</si>
  <si>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</si>
  <si>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</si>
  <si>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</si>
  <si>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</si>
  <si>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</si>
  <si>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</si>
  <si>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</si>
  <si>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</si>
  <si>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</si>
  <si>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</si>
  <si>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</si>
  <si>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</si>
  <si>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</si>
  <si>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</si>
  <si>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</si>
  <si>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</si>
  <si>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</si>
  <si>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</si>
  <si>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</si>
  <si>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</si>
  <si>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</si>
  <si>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</si>
  <si>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</si>
  <si>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</si>
  <si>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</si>
  <si>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</si>
  <si>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</si>
  <si>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</si>
  <si>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</si>
  <si>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</si>
  <si>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</si>
  <si>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</si>
  <si>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</si>
  <si>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</si>
  <si>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</si>
  <si>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</si>
  <si>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</si>
  <si>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</si>
  <si>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</si>
  <si>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</si>
  <si>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</si>
  <si>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</si>
  <si>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</si>
  <si>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</si>
  <si>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</si>
  <si>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</si>
  <si>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</si>
  <si>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</si>
  <si>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</si>
  <si>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</si>
  <si>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</si>
  <si>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</si>
  <si>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</si>
  <si>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</si>
  <si>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</si>
  <si>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</si>
  <si>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</si>
  <si>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</si>
  <si>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</si>
  <si>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</si>
  <si>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</si>
  <si>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</si>
  <si>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</si>
  <si>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</si>
  <si>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</si>
  <si>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</si>
  <si>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</si>
  <si>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</si>
  <si>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</si>
  <si>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</si>
  <si>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</si>
  <si>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</si>
  <si>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</si>
  <si>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</si>
  <si>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</si>
  <si>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</si>
  <si>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</si>
  <si>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</si>
  <si>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</si>
  <si>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</si>
  <si>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</si>
  <si>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</si>
  <si>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</si>
  <si>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</si>
  <si>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</si>
  <si>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</si>
  <si>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</si>
  <si>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</si>
  <si>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</si>
  <si>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</si>
  <si>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</si>
  <si>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</si>
  <si>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</si>
  <si>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</si>
  <si>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</si>
  <si>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</si>
  <si>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</si>
  <si>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</si>
  <si>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</si>
  <si>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</si>
  <si>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</si>
  <si>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</si>
  <si>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</si>
  <si>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</si>
  <si>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</si>
  <si>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</si>
  <si>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</si>
  <si>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</si>
  <si>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</si>
  <si>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</si>
  <si>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</si>
  <si>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</si>
  <si>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</si>
  <si>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</si>
  <si>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</si>
  <si>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</si>
  <si>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</si>
  <si>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</si>
  <si>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</si>
  <si>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</si>
  <si>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</si>
  <si>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</si>
  <si>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</si>
  <si>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</si>
  <si>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</si>
  <si>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</si>
  <si>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</si>
  <si>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</si>
  <si>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</si>
  <si>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</si>
  <si>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</si>
  <si>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</si>
  <si>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</si>
  <si>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</si>
  <si>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</si>
  <si>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</si>
  <si>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</si>
  <si>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</si>
  <si>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</si>
  <si>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</si>
  <si>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</si>
  <si>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</si>
  <si>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</si>
  <si>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</si>
  <si>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</si>
  <si>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</si>
  <si>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</si>
  <si>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</si>
  <si>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</si>
  <si>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</si>
  <si>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</si>
  <si>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</si>
  <si>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</si>
  <si>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</si>
  <si>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</si>
  <si>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</si>
  <si>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</si>
  <si>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</si>
  <si>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</si>
  <si>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</si>
  <si>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</si>
  <si>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</si>
  <si>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</si>
  <si>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</si>
  <si>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</si>
  <si>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</si>
  <si>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</si>
  <si>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</si>
  <si>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</si>
  <si>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</si>
  <si>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</si>
  <si>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</si>
  <si>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</si>
  <si>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</si>
  <si>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</si>
  <si>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</si>
  <si>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</si>
  <si>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</si>
  <si>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</si>
  <si>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</si>
  <si>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</si>
  <si>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</si>
  <si>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</si>
  <si>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</si>
  <si>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</si>
  <si>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</si>
  <si>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</si>
  <si>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</si>
  <si>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</si>
  <si>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</si>
  <si>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</si>
  <si>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</si>
  <si>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</si>
  <si>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</si>
  <si>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</si>
  <si>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</si>
  <si>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</si>
  <si>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</si>
  <si>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</si>
  <si>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</si>
  <si>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</si>
  <si>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</si>
  <si>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</si>
  <si>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</si>
  <si>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</si>
  <si>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</si>
  <si>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</si>
  <si>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</si>
  <si>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</si>
  <si>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</si>
  <si>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</si>
  <si>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</si>
  <si>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</si>
  <si>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</si>
  <si>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</si>
  <si>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</si>
  <si>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</si>
  <si>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</si>
  <si>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</si>
  <si>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</si>
  <si>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</si>
  <si>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</si>
  <si>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</si>
  <si>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</si>
  <si>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</si>
  <si>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</si>
  <si>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</si>
  <si>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</si>
  <si>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</si>
  <si>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</si>
  <si>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</si>
  <si>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</si>
  <si>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</si>
  <si>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</si>
  <si>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</si>
  <si>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</si>
  <si>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</si>
  <si>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</si>
  <si>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</si>
  <si>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</si>
  <si>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</si>
  <si>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</si>
  <si>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</si>
  <si>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</si>
  <si>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</si>
  <si>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</si>
  <si>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</si>
  <si>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</si>
  <si>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</si>
  <si>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</si>
  <si>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</si>
  <si>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</si>
  <si>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</si>
  <si>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</si>
  <si>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</si>
  <si>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</si>
  <si>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</si>
  <si>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</si>
  <si>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</si>
  <si>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</si>
  <si>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</si>
  <si>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</si>
  <si>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</si>
  <si>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</si>
  <si>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</si>
  <si>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</si>
  <si>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</si>
  <si>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</si>
  <si>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</si>
  <si>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</si>
  <si>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</si>
  <si>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</si>
  <si>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</si>
  <si>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</si>
  <si>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</si>
  <si>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</si>
  <si>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</si>
  <si>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</si>
  <si>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</si>
  <si>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</si>
  <si>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</si>
  <si>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</si>
  <si>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</si>
  <si>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</si>
  <si>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</si>
  <si>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</si>
  <si>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</si>
  <si>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</si>
  <si>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</si>
  <si>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</si>
  <si>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</si>
  <si>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</si>
  <si>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</si>
  <si>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</si>
  <si>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</si>
  <si>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</si>
  <si>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</si>
  <si>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</si>
  <si>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</si>
  <si>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</si>
  <si>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</si>
  <si>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</si>
  <si>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</si>
  <si>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</si>
  <si>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</si>
  <si>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</si>
  <si>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</si>
  <si>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</si>
  <si>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</si>
  <si>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</si>
  <si>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</si>
  <si>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</si>
  <si>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</si>
  <si>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</si>
  <si>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</si>
  <si>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</si>
  <si>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</si>
  <si>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</si>
  <si>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</si>
  <si>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</si>
  <si>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</si>
  <si>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</si>
  <si>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</si>
  <si>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</si>
  <si>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</si>
  <si>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</si>
  <si>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</si>
  <si>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</si>
  <si>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</si>
  <si>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</si>
  <si>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</si>
  <si>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</si>
  <si>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</si>
  <si>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</si>
  <si>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</si>
  <si>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</si>
  <si>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</si>
  <si>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</si>
  <si>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</si>
  <si>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</si>
  <si>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</si>
  <si>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</si>
  <si>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</si>
  <si>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</si>
  <si>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</si>
  <si>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</si>
  <si>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</si>
  <si>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</si>
  <si>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</si>
  <si>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</si>
  <si>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</si>
  <si>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</si>
  <si>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</si>
  <si>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</si>
  <si>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</si>
  <si>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</si>
  <si>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</si>
  <si>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</si>
  <si>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</si>
  <si>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</si>
  <si>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</si>
  <si>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</si>
  <si>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</si>
  <si>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</si>
  <si>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</si>
  <si>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</si>
  <si>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</si>
  <si>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</si>
  <si>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</si>
  <si>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</si>
  <si>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</si>
  <si>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</si>
  <si>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</si>
  <si>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</si>
  <si>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</si>
  <si>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</si>
  <si>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</si>
  <si>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</si>
  <si>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</si>
  <si>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</si>
  <si>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</si>
  <si>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</si>
  <si>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</si>
  <si>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</si>
  <si>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</si>
  <si>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</si>
  <si>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</si>
  <si>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</si>
  <si>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</si>
  <si>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</si>
  <si>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</si>
  <si>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</si>
  <si>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</si>
  <si>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</si>
  <si>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</si>
  <si>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</si>
  <si>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</si>
  <si>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</si>
  <si>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</si>
  <si>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</si>
  <si>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</si>
  <si>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</si>
  <si>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</si>
  <si>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</si>
  <si>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</si>
  <si>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</si>
  <si>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</si>
  <si>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</si>
  <si>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</si>
  <si>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</si>
  <si>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</si>
  <si>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</si>
  <si>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</si>
  <si>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</si>
  <si>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</si>
  <si>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</si>
  <si>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</si>
  <si>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</si>
  <si>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</si>
  <si>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</si>
  <si>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</si>
  <si>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</si>
  <si>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</si>
  <si>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</si>
  <si>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</si>
  <si>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</si>
  <si>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</si>
  <si>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</si>
  <si>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</si>
  <si>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</si>
  <si>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</si>
  <si>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</si>
  <si>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</si>
  <si>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</si>
  <si>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</si>
  <si>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</si>
  <si>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</si>
  <si>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</si>
  <si>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</si>
  <si>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</si>
  <si>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</si>
  <si>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</si>
  <si>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</si>
  <si>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</si>
  <si>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</si>
  <si>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</si>
  <si>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</si>
  <si>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</si>
  <si>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</si>
  <si>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</si>
  <si>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</si>
  <si>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</si>
  <si>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</si>
  <si>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</si>
  <si>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</si>
  <si>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</si>
  <si>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</si>
  <si>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</si>
  <si>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</si>
  <si>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</si>
  <si>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</si>
  <si>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</si>
  <si>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</si>
  <si>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</si>
  <si>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</si>
  <si>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</si>
  <si>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</si>
  <si>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</si>
  <si>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</si>
  <si>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</si>
  <si>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</si>
  <si>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</si>
  <si>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</si>
  <si>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</si>
  <si>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</si>
  <si>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</si>
  <si>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</si>
  <si>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</si>
  <si>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</si>
  <si>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</si>
  <si>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</si>
  <si>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</si>
  <si>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</si>
  <si>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</si>
  <si>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</si>
  <si>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</si>
  <si>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</si>
  <si>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</si>
  <si>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</si>
  <si>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</si>
  <si>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</si>
  <si>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</si>
  <si>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</si>
  <si>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</si>
  <si>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</si>
  <si>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</si>
  <si>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</si>
  <si>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</si>
  <si>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</si>
  <si>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</si>
  <si>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</si>
  <si>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</si>
  <si>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</si>
  <si>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</si>
  <si>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</si>
  <si>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</si>
  <si>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</si>
  <si>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</si>
  <si>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</si>
  <si>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</si>
  <si>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</si>
  <si>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</si>
  <si>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</si>
  <si>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</si>
  <si>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</si>
  <si>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</si>
  <si>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</si>
  <si>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</si>
  <si>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</si>
  <si>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</si>
  <si>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</si>
  <si>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</si>
  <si>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</si>
  <si>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</si>
  <si>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</si>
  <si>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</si>
  <si>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</si>
  <si>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</si>
  <si>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</si>
  <si>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</si>
  <si>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</si>
  <si>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</si>
  <si>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</si>
  <si>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</si>
  <si>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</si>
  <si>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</si>
  <si>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</si>
  <si>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</si>
  <si>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</si>
  <si>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</si>
  <si>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</si>
  <si>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</si>
  <si>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</si>
  <si>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</si>
  <si>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</si>
  <si>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</si>
  <si>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</si>
  <si>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</si>
  <si>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</si>
  <si>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</si>
  <si>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</si>
  <si>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</si>
  <si>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</si>
  <si>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</si>
  <si>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</si>
  <si>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</si>
  <si>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</si>
  <si>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</si>
  <si>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</si>
  <si>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</si>
  <si>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</si>
  <si>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</si>
  <si>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</si>
  <si>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</si>
  <si>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</si>
  <si>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</si>
  <si>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</si>
  <si>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</si>
  <si>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</si>
  <si>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</si>
  <si>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</si>
  <si>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</si>
  <si>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</si>
  <si>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</si>
  <si>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</si>
  <si>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</si>
  <si>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</si>
  <si>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</si>
  <si>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</si>
  <si>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</si>
  <si>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</si>
  <si>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</si>
  <si>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</si>
  <si>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</si>
  <si>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</si>
  <si>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</si>
  <si>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</si>
  <si>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</si>
  <si>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</si>
  <si>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</si>
  <si>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</si>
  <si>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</si>
  <si>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</si>
  <si>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</si>
  <si>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</si>
  <si>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</si>
  <si>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</si>
  <si>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</si>
  <si>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</si>
  <si>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</si>
  <si>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</si>
  <si>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</si>
  <si>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</si>
  <si>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</si>
  <si>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</si>
  <si>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</si>
  <si>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</si>
  <si>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</si>
  <si>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</si>
  <si>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</si>
  <si>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</si>
  <si>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</si>
  <si>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</si>
  <si>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</si>
  <si>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</si>
  <si>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</si>
  <si>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</si>
  <si>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</si>
  <si>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</si>
  <si>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</si>
  <si>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</si>
  <si>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</si>
  <si>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</si>
  <si>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</si>
  <si>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</si>
  <si>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</si>
  <si>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</si>
  <si>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</si>
  <si>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</si>
  <si>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</si>
  <si>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</si>
  <si>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</si>
  <si>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</si>
  <si>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</si>
  <si>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</si>
  <si>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</si>
  <si>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</si>
  <si>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</si>
  <si>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</si>
  <si>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</si>
  <si>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</si>
  <si>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</si>
  <si>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</si>
  <si>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</si>
  <si>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</si>
  <si>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</si>
  <si>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</si>
  <si>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</si>
  <si>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</si>
  <si>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</si>
  <si>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</si>
  <si>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</si>
  <si>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</si>
  <si>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</si>
  <si>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</si>
  <si>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</si>
  <si>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</si>
  <si>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</si>
  <si>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</si>
  <si>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</si>
  <si>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</si>
  <si>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</si>
  <si>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</si>
  <si>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</si>
  <si>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</si>
  <si>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</si>
  <si>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</si>
  <si>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</si>
  <si>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</si>
  <si>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</si>
  <si>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</si>
  <si>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</si>
  <si>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</si>
  <si>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</si>
  <si>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</si>
  <si>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</si>
  <si>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</si>
  <si>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</si>
  <si>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</si>
  <si>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</si>
  <si>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</si>
  <si>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</si>
  <si>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</si>
  <si>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</si>
  <si>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</si>
  <si>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</si>
  <si>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</si>
  <si>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</si>
  <si>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</si>
  <si>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</si>
  <si>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</si>
  <si>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</si>
  <si>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</si>
  <si>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</si>
  <si>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</si>
  <si>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</si>
  <si>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</si>
  <si>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</si>
  <si>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</si>
  <si>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</si>
  <si>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</si>
  <si>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</si>
  <si>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</si>
  <si>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</si>
  <si>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</si>
  <si>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</si>
  <si>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</si>
  <si>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</si>
  <si>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</si>
  <si>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</si>
  <si>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</si>
  <si>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</si>
  <si>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</si>
  <si>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</si>
  <si>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</si>
  <si>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</si>
  <si>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</si>
  <si>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</si>
  <si>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</si>
  <si>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</si>
  <si>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</si>
  <si>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</si>
  <si>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</si>
  <si>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</si>
  <si>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</si>
  <si>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</si>
  <si>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</si>
  <si>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</si>
  <si>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</si>
  <si>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</si>
  <si>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</si>
  <si>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</si>
  <si>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</si>
  <si>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</si>
  <si>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</si>
  <si>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</si>
  <si>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</si>
  <si>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</si>
  <si>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</si>
  <si>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</si>
  <si>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</si>
  <si>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</si>
  <si>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</si>
  <si>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</si>
  <si>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</si>
  <si>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</si>
  <si>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</si>
  <si>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</si>
  <si>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</si>
  <si>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</si>
  <si>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</si>
  <si>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</si>
  <si>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</si>
  <si>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</si>
  <si>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</si>
  <si>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</si>
  <si>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</si>
  <si>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</si>
  <si>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</si>
  <si>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</si>
  <si>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</si>
  <si>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</si>
  <si>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</si>
  <si>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</si>
  <si>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</si>
  <si>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</si>
  <si>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</si>
  <si>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</si>
  <si>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</si>
  <si>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</si>
  <si>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</si>
  <si>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</si>
  <si>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</si>
  <si>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</si>
  <si>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</si>
  <si>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</si>
  <si>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</si>
  <si>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</si>
  <si>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</si>
  <si>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</si>
  <si>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</si>
  <si>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</si>
  <si>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</si>
  <si>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</si>
  <si>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</si>
  <si>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</si>
  <si>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</si>
  <si>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</si>
  <si>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</si>
  <si>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</si>
  <si>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</si>
  <si>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</si>
  <si>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</si>
  <si>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</si>
  <si>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</si>
  <si>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</si>
  <si>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</si>
  <si>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</si>
  <si>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</si>
  <si>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</si>
  <si>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</si>
  <si>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</si>
  <si>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</si>
  <si>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</si>
  <si>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</si>
  <si>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</si>
  <si>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</si>
  <si>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</si>
  <si>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</si>
  <si>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</si>
  <si>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</si>
  <si>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</si>
  <si>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</si>
  <si>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</si>
  <si>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</si>
  <si>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</si>
  <si>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</si>
  <si>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</si>
  <si>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</si>
  <si>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</si>
  <si>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</si>
  <si>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</si>
  <si>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</si>
  <si>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</si>
  <si>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</si>
  <si>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</si>
  <si>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</si>
  <si>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</si>
  <si>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</si>
  <si>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</si>
  <si>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</si>
  <si>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</si>
  <si>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</si>
  <si>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</si>
  <si>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</si>
  <si>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</si>
  <si>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</si>
  <si>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</si>
  <si>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</si>
  <si>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</si>
  <si>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</si>
  <si>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</si>
  <si>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</si>
  <si>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</si>
  <si>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</si>
  <si>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</si>
  <si>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</si>
  <si>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</si>
  <si>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</si>
  <si>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</si>
  <si>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</si>
  <si>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</si>
  <si>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</si>
  <si>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</si>
  <si>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</si>
  <si>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</si>
  <si>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</si>
  <si>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</si>
  <si>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</si>
  <si>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</si>
  <si>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</si>
  <si>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</si>
  <si>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</si>
  <si>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</si>
  <si>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</si>
  <si>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</si>
  <si>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</si>
  <si>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</si>
  <si>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</si>
  <si>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</si>
  <si>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</si>
  <si>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</si>
  <si>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</si>
  <si>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</si>
  <si>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</si>
  <si>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</si>
  <si>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</si>
  <si>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</si>
  <si>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</si>
  <si>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</si>
  <si>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</si>
  <si>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</si>
  <si>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</si>
  <si>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</si>
  <si>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</si>
  <si>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</si>
  <si>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</si>
  <si>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</si>
  <si>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</si>
  <si>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</si>
  <si>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</si>
  <si>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</si>
  <si>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</si>
  <si>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</si>
  <si>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</si>
  <si>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</si>
  <si>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</si>
  <si>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</si>
  <si>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</si>
  <si>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</si>
  <si>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</si>
  <si>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</si>
  <si>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</si>
  <si>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</si>
  <si>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</si>
  <si>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</si>
  <si>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</si>
  <si>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</si>
  <si>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</si>
  <si>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</si>
  <si>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</si>
  <si>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</si>
  <si>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</si>
  <si>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</si>
  <si>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</si>
  <si>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</si>
  <si>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</si>
  <si>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</si>
  <si>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</si>
  <si>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</si>
  <si>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</si>
  <si>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</si>
  <si>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</si>
  <si>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</si>
  <si>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</si>
  <si>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</si>
  <si>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</si>
  <si>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</si>
  <si>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</si>
  <si>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</si>
  <si>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</si>
  <si>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</si>
  <si>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</si>
  <si>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</si>
  <si>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</si>
  <si>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</si>
  <si>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</si>
  <si>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</si>
  <si>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</si>
  <si>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</si>
  <si>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</si>
  <si>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</si>
  <si>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</si>
  <si>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</si>
  <si>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</si>
  <si>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</si>
  <si>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</si>
  <si>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</si>
  <si>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</si>
  <si>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</si>
  <si>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</si>
  <si>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</si>
  <si>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</si>
  <si>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</si>
  <si>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</si>
  <si>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</si>
  <si>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</si>
  <si>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</si>
  <si>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</si>
  <si>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</si>
  <si>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</si>
  <si>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</si>
  <si>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</si>
  <si>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</si>
  <si>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</si>
  <si>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</si>
  <si>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</si>
  <si>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</si>
  <si>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</si>
  <si>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</si>
  <si>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</si>
  <si>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</si>
  <si>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</si>
  <si>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</si>
  <si>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</si>
  <si>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</si>
  <si>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</si>
  <si>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</si>
  <si>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</si>
  <si>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</si>
  <si>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</si>
  <si>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</si>
  <si>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</si>
  <si>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</si>
  <si>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</si>
  <si>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</si>
  <si>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</si>
  <si>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</si>
  <si>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</si>
  <si>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</si>
  <si>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</si>
  <si>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</si>
  <si>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</si>
  <si>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</si>
  <si>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</si>
  <si>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</si>
  <si>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</si>
  <si>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</si>
  <si>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</si>
  <si>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</si>
  <si>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</si>
  <si>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</si>
  <si>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</si>
  <si>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</si>
  <si>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</si>
  <si>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</si>
  <si>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</si>
  <si>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</si>
  <si>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</si>
  <si>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</si>
  <si>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</si>
  <si>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</si>
  <si>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</si>
  <si>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</si>
  <si>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</si>
  <si>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</si>
  <si>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</si>
  <si>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</si>
  <si>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</si>
  <si>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</si>
  <si>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</si>
  <si>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</si>
  <si>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</si>
  <si>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</si>
  <si>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</si>
  <si>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</si>
  <si>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</si>
  <si>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</si>
  <si>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</si>
  <si>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</si>
  <si>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</si>
  <si>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</si>
  <si>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</si>
  <si>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</si>
  <si>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</si>
  <si>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</si>
  <si>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</si>
  <si>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</si>
  <si>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</si>
  <si>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</si>
  <si>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</si>
  <si>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</si>
  <si>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</si>
  <si>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</si>
  <si>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</si>
  <si>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</si>
  <si>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</si>
  <si>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</si>
  <si>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</si>
  <si>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</si>
  <si>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</si>
  <si>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</si>
  <si>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</si>
  <si>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</si>
  <si>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</si>
  <si>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</si>
  <si>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</si>
  <si>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</si>
  <si>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</si>
  <si>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</si>
  <si>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</si>
  <si>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</si>
  <si>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</si>
  <si>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</si>
  <si>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</si>
  <si>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</si>
  <si>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</si>
  <si>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</si>
  <si>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</si>
  <si>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</si>
  <si>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</si>
  <si>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</si>
  <si>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</si>
  <si>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</si>
  <si>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</si>
  <si>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</si>
  <si>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</si>
  <si>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</si>
  <si>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</si>
  <si>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</si>
  <si>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</si>
  <si>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</si>
  <si>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</si>
  <si>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</si>
  <si>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</si>
  <si>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</si>
  <si>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</si>
  <si>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</si>
  <si>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</si>
  <si>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</si>
  <si>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</si>
  <si>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</si>
  <si>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</si>
  <si>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</si>
  <si>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</si>
  <si>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</si>
  <si>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</si>
  <si>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</si>
  <si>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</si>
  <si>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</si>
  <si>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</si>
  <si>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</si>
  <si>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</si>
  <si>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</si>
  <si>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</si>
  <si>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</si>
  <si>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</si>
  <si>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</si>
  <si>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</si>
  <si>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</si>
  <si>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</si>
  <si>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</si>
  <si>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</si>
  <si>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</si>
  <si>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</si>
  <si>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</si>
  <si>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</si>
  <si>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</si>
  <si>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</si>
  <si>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</si>
  <si>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</si>
  <si>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</si>
  <si>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</si>
  <si>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</si>
  <si>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</si>
  <si>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</si>
  <si>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</si>
  <si>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</si>
  <si>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</si>
  <si>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</si>
  <si>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</si>
  <si>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</si>
  <si>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</si>
  <si>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</si>
  <si>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</si>
  <si>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</si>
  <si>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</si>
  <si>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</si>
  <si>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</si>
  <si>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</si>
  <si>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</si>
  <si>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</si>
  <si>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</si>
  <si>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</si>
  <si>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</si>
  <si>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</si>
  <si>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</si>
  <si>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</si>
  <si>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</si>
  <si>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</si>
  <si>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</si>
  <si>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</si>
  <si>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</si>
  <si>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</si>
  <si>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</si>
  <si>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</si>
  <si>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</si>
  <si>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</si>
  <si>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</si>
  <si>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</si>
  <si>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</si>
  <si>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</si>
  <si>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</si>
  <si>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</si>
  <si>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</si>
  <si>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</si>
  <si>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</si>
  <si>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</si>
  <si>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</si>
  <si>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</si>
  <si>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</si>
  <si>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</si>
  <si>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</si>
  <si>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</si>
  <si>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</si>
  <si>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</si>
  <si>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</si>
  <si>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</si>
  <si>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</si>
  <si>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</si>
  <si>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</si>
  <si>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</si>
  <si>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</si>
  <si>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</si>
  <si>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</si>
  <si>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</si>
  <si>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</si>
  <si>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</si>
  <si>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</si>
  <si>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</si>
  <si>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</si>
  <si>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</si>
  <si>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</si>
  <si>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</si>
  <si>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</si>
  <si>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</si>
  <si>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</si>
  <si>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</si>
  <si>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</si>
  <si>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</si>
  <si>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</si>
  <si>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</si>
  <si>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</si>
  <si>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</si>
  <si>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</si>
  <si>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</si>
  <si>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</si>
  <si>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</si>
  <si>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</si>
  <si>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</si>
  <si>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</si>
  <si>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</si>
  <si>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</si>
  <si>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</si>
  <si>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</si>
  <si>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</si>
  <si>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</si>
  <si>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</si>
  <si>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</si>
  <si>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</si>
  <si>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</si>
  <si>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</si>
  <si>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</si>
  <si>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</si>
  <si>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</si>
  <si>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</si>
  <si>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</si>
  <si>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</si>
  <si>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</si>
  <si>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</si>
  <si>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</si>
  <si>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</si>
  <si>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</si>
  <si>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</si>
  <si>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</si>
  <si>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</si>
  <si>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</si>
  <si>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</si>
  <si>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</si>
  <si>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</si>
  <si>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</si>
  <si>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</si>
  <si>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</si>
  <si>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</si>
  <si>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</si>
  <si>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</si>
  <si>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</si>
  <si>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</si>
  <si>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</si>
  <si>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</si>
  <si>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</si>
  <si>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</si>
  <si>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</si>
  <si>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</si>
  <si>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</si>
  <si>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</si>
  <si>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</si>
  <si>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</si>
  <si>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</si>
  <si>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</si>
  <si>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</si>
  <si>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</si>
  <si>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</si>
  <si>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</si>
  <si>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</si>
  <si>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</si>
  <si>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</si>
  <si>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</si>
  <si>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</si>
  <si>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</si>
  <si>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</si>
  <si>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</si>
  <si>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</si>
  <si>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</si>
  <si>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</si>
  <si>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</si>
  <si>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</si>
  <si>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</si>
  <si>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</si>
  <si>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</si>
  <si>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</si>
  <si>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</si>
  <si>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</si>
  <si>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</si>
  <si>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</si>
  <si>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</si>
  <si>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</si>
  <si>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</si>
  <si>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</si>
  <si>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</si>
  <si>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</si>
  <si>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</si>
  <si>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</si>
  <si>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</si>
  <si>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</si>
  <si>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</si>
  <si>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</si>
  <si>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</si>
  <si>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</si>
  <si>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</si>
  <si>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</si>
  <si>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</si>
  <si>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</si>
  <si>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</si>
  <si>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</si>
  <si>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</si>
  <si>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</si>
  <si>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</si>
  <si>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</si>
  <si>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</si>
  <si>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</si>
  <si>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</si>
  <si>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</si>
  <si>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</si>
  <si>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</si>
  <si>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</si>
  <si>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</si>
  <si>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</si>
  <si>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</si>
  <si>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</si>
  <si>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</si>
  <si>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</si>
  <si>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</si>
  <si>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</si>
  <si>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</si>
  <si>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</si>
  <si>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</si>
  <si>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</si>
  <si>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</si>
  <si>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</si>
  <si>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</si>
  <si>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</si>
  <si>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</si>
  <si>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</si>
  <si>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</si>
  <si>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</si>
  <si>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</si>
  <si>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</si>
  <si>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</si>
  <si>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</si>
  <si>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</si>
  <si>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</si>
  <si>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</si>
  <si>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</si>
  <si>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</si>
  <si>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</si>
  <si>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</si>
  <si>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</si>
  <si>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</si>
  <si>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</si>
  <si>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</si>
  <si>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</si>
  <si>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</si>
  <si>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</si>
  <si>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</si>
  <si>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</si>
  <si>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</si>
  <si>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</si>
  <si>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</si>
  <si>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</si>
  <si>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</si>
  <si>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</si>
  <si>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</si>
  <si>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</si>
  <si>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</si>
  <si>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</si>
  <si>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</si>
  <si>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</si>
  <si>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</si>
  <si>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</si>
  <si>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</si>
  <si>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</si>
  <si>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</si>
  <si>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</si>
  <si>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</si>
  <si>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</si>
  <si>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</si>
  <si>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</si>
  <si>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</si>
  <si>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</si>
  <si>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</si>
  <si>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</si>
  <si>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</si>
  <si>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</si>
  <si>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</si>
  <si>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</si>
  <si>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</si>
  <si>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</si>
  <si>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</si>
  <si>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</si>
  <si>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</si>
  <si>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</si>
  <si>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</si>
  <si>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</si>
  <si>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</si>
  <si>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</si>
  <si>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</si>
  <si>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</si>
  <si>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</si>
  <si>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</si>
  <si>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</si>
  <si>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</si>
  <si>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</si>
  <si>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</si>
  <si>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</si>
  <si>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</si>
  <si>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</si>
  <si>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</si>
  <si>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</si>
  <si>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</si>
  <si>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</si>
  <si>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</si>
  <si>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</si>
  <si>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</si>
  <si>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</si>
  <si>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</si>
  <si>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</si>
  <si>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</si>
  <si>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</si>
  <si>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</si>
  <si>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</si>
  <si>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</si>
  <si>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</si>
  <si>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</si>
  <si>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</si>
  <si>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</si>
  <si>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</si>
  <si>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</si>
  <si>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</si>
  <si>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</si>
  <si>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</si>
  <si>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</si>
  <si>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</si>
  <si>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</si>
  <si>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</si>
  <si>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</si>
  <si>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</si>
  <si>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</si>
  <si>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</si>
  <si>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</si>
  <si>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</si>
  <si>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</si>
  <si>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</si>
  <si>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</si>
  <si>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</si>
  <si>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</si>
  <si>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</si>
  <si>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</si>
  <si>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</si>
  <si>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</si>
  <si>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</si>
  <si>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</si>
  <si>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</si>
  <si>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</si>
  <si>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</si>
  <si>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</si>
  <si>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</si>
  <si>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</si>
  <si>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</si>
  <si>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</si>
  <si>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</si>
  <si>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</si>
  <si>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</si>
  <si>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</si>
  <si>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</si>
  <si>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</si>
  <si>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</si>
  <si>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</si>
  <si>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</si>
  <si>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</si>
  <si>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</si>
  <si>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</si>
  <si>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</si>
  <si>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</si>
  <si>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</si>
  <si>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</si>
  <si>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</si>
  <si>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</si>
  <si>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</si>
  <si>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</si>
  <si>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</si>
  <si>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</si>
  <si>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</si>
  <si>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</si>
  <si>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</si>
  <si>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</si>
  <si>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</si>
  <si>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</si>
  <si>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</si>
  <si>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</si>
  <si>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</si>
  <si>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</si>
  <si>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</si>
  <si>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</si>
  <si>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</si>
  <si>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</si>
  <si>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</si>
  <si>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</si>
  <si>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</si>
  <si>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</si>
  <si>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</si>
  <si>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</si>
  <si>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</si>
  <si>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</si>
  <si>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</si>
  <si>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</si>
  <si>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</si>
  <si>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</si>
  <si>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</si>
  <si>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</si>
  <si>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</si>
  <si>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</si>
  <si>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</si>
  <si>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</si>
  <si>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</si>
  <si>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</si>
  <si>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</si>
  <si>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</si>
  <si>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</si>
  <si>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</si>
  <si>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</si>
  <si>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</si>
  <si>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</si>
  <si>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</si>
  <si>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</si>
  <si>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</si>
  <si>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</si>
  <si>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</si>
  <si>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</si>
  <si>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</si>
  <si>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</si>
  <si>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</si>
  <si>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</si>
  <si>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</si>
  <si>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</si>
  <si>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</si>
  <si>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</si>
  <si>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</si>
  <si>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</si>
  <si>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</si>
  <si>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</si>
  <si>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</si>
  <si>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</si>
  <si>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</si>
  <si>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</si>
  <si>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</si>
  <si>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</si>
  <si>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</si>
  <si>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</si>
  <si>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</si>
  <si>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</si>
  <si>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</si>
  <si>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</si>
  <si>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</si>
  <si>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</si>
  <si>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</si>
  <si>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</si>
  <si>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</si>
  <si>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</si>
  <si>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</si>
  <si>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</si>
  <si>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</si>
  <si>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</si>
  <si>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</si>
  <si>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</si>
  <si>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</si>
  <si>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</si>
  <si>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</si>
  <si>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</si>
  <si>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</si>
  <si>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</si>
  <si>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</si>
  <si>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</si>
  <si>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</si>
  <si>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</si>
  <si>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</si>
  <si>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</si>
  <si>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</si>
  <si>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</si>
  <si>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</si>
  <si>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</si>
  <si>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</si>
  <si>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</si>
  <si>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</si>
  <si>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</si>
  <si>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</si>
  <si>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</si>
  <si>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</si>
  <si>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</si>
  <si>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</si>
  <si>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</si>
  <si>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</si>
  <si>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</si>
  <si>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</si>
  <si>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</si>
  <si>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</si>
  <si>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</si>
  <si>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</si>
  <si>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</si>
  <si>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</si>
  <si>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</si>
  <si>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</si>
  <si>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</si>
  <si>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</si>
  <si>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</si>
  <si>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</si>
  <si>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</si>
  <si>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</si>
  <si>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</si>
  <si>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</si>
  <si>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</si>
  <si>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</si>
  <si>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</si>
  <si>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</si>
  <si>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</si>
  <si>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</si>
  <si>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</si>
  <si>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</si>
  <si>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</si>
  <si>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</si>
  <si>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</si>
  <si>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</si>
  <si>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</si>
  <si>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</si>
  <si>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</si>
  <si>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</si>
  <si>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</si>
  <si>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</si>
  <si>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</si>
  <si>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</si>
  <si>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</si>
  <si>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</si>
  <si>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</si>
  <si>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</si>
  <si>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</si>
  <si>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</si>
  <si>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</si>
  <si>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</si>
  <si>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</si>
  <si>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</si>
  <si>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</si>
  <si>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</si>
  <si>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</si>
  <si>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</si>
  <si>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</si>
  <si>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</si>
  <si>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</si>
  <si>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</si>
  <si>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</si>
  <si>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</si>
  <si>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</si>
  <si>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</si>
  <si>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</si>
  <si>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</si>
  <si>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</si>
  <si>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</si>
  <si>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</si>
  <si>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</si>
  <si>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</si>
  <si>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</si>
  <si>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</si>
  <si>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</si>
  <si>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</si>
  <si>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</si>
  <si>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</si>
  <si>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</si>
  <si>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</si>
  <si>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</si>
  <si>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</si>
  <si>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</si>
  <si>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</si>
  <si>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</si>
  <si>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</si>
  <si>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</si>
  <si>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</si>
  <si>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</si>
  <si>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</si>
  <si>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</si>
  <si>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</si>
  <si>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</si>
  <si>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</si>
  <si>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</si>
  <si>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</si>
  <si>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</si>
  <si>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</si>
  <si>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</si>
  <si>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</si>
  <si>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</si>
  <si>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</si>
  <si>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</si>
  <si>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</si>
  <si>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</si>
  <si>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</si>
  <si>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</si>
  <si>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</si>
  <si>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</si>
  <si>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</si>
  <si>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</si>
  <si>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</si>
  <si>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</si>
  <si>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</si>
  <si>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</si>
  <si>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</si>
  <si>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</si>
  <si>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</si>
  <si>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</si>
  <si>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</si>
  <si>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</si>
  <si>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</si>
  <si>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</si>
  <si>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</si>
  <si>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</si>
  <si>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</si>
  <si>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</si>
  <si>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</si>
  <si>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</si>
  <si>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</si>
  <si>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</si>
  <si>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</si>
  <si>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</si>
  <si>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</si>
  <si>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</si>
  <si>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</si>
  <si>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</si>
  <si>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</si>
  <si>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</si>
  <si>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</si>
  <si>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</si>
  <si>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</si>
  <si>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</si>
  <si>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</si>
  <si>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</si>
  <si>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</si>
  <si>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</si>
  <si>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</si>
  <si>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</si>
  <si>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</si>
  <si>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</si>
  <si>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</si>
  <si>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</si>
  <si>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</si>
  <si>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</si>
  <si>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</si>
  <si>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</si>
  <si>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</si>
  <si>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</si>
  <si>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</si>
  <si>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</si>
  <si>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</si>
  <si>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</si>
  <si>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</si>
  <si>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</si>
  <si>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</si>
  <si>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</si>
  <si>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</si>
  <si>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</si>
  <si>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</si>
  <si>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</si>
  <si>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</si>
  <si>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</si>
  <si>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</si>
  <si>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</si>
  <si>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</si>
  <si>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</si>
  <si>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</si>
  <si>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</si>
  <si>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</si>
  <si>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</si>
  <si>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</si>
  <si>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</si>
  <si>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</si>
  <si>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</si>
  <si>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</si>
  <si>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</si>
  <si>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</si>
  <si>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</si>
  <si>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</si>
  <si>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</si>
  <si>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</si>
  <si>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</si>
  <si>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</si>
  <si>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</si>
  <si>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</si>
  <si>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</si>
  <si>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</si>
  <si>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</si>
  <si>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</si>
  <si>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</si>
  <si>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</si>
  <si>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</si>
  <si>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</si>
  <si>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</si>
  <si>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</si>
  <si>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</si>
  <si>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</si>
  <si>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</si>
  <si>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</si>
  <si>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</si>
  <si>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</si>
  <si>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</si>
  <si>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</si>
  <si>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</si>
  <si>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</si>
  <si>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</si>
  <si>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</si>
  <si>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</si>
  <si>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</si>
  <si>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</si>
  <si>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</si>
  <si>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</si>
  <si>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</si>
  <si>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</si>
  <si>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</si>
  <si>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</si>
  <si>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</si>
  <si>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</si>
  <si>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</si>
  <si>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</si>
  <si>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</si>
  <si>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</si>
  <si>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</si>
  <si>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</si>
  <si>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</si>
  <si>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</si>
  <si>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</si>
  <si>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</si>
  <si>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</si>
  <si>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</si>
  <si>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</si>
  <si>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</si>
  <si>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</si>
  <si>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</si>
  <si>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</si>
  <si>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</si>
  <si>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</si>
  <si>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</si>
  <si>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</si>
  <si>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</si>
  <si>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</si>
  <si>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</si>
  <si>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</si>
  <si>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</si>
  <si>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</si>
  <si>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</si>
  <si>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</si>
  <si>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</si>
  <si>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</si>
  <si>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</si>
  <si>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</si>
  <si>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</si>
  <si>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</si>
  <si>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</si>
  <si>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</si>
  <si>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</si>
  <si>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</si>
  <si>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</si>
  <si>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</si>
  <si>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</si>
  <si>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</si>
  <si>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</si>
  <si>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</si>
  <si>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</si>
  <si>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</si>
  <si>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</si>
  <si>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</si>
  <si>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</si>
  <si>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</si>
  <si>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</si>
  <si>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</si>
  <si>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</si>
  <si>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</si>
  <si>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</si>
  <si>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</si>
  <si>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</si>
  <si>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</si>
  <si>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</si>
  <si>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</si>
  <si>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</si>
  <si>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</si>
  <si>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</si>
  <si>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</si>
  <si>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</si>
  <si>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</si>
  <si>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</si>
  <si>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</si>
  <si>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</si>
  <si>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</si>
  <si>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</si>
  <si>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</si>
  <si>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</si>
  <si>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</si>
  <si>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</si>
  <si>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</si>
  <si>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</si>
  <si>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</si>
  <si>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</si>
  <si>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</si>
  <si>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</si>
  <si>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</si>
  <si>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</si>
  <si>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</si>
  <si>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</si>
  <si>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</si>
  <si>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</si>
  <si>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</si>
  <si>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</si>
  <si>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</si>
  <si>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</si>
  <si>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</si>
  <si>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</si>
  <si>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</si>
  <si>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</si>
  <si>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</si>
  <si>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</si>
  <si>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</si>
  <si>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</si>
  <si>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</si>
  <si>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</si>
  <si>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</si>
  <si>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</si>
  <si>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</si>
  <si>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</si>
  <si>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</si>
  <si>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</si>
  <si>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</si>
  <si>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</si>
  <si>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</si>
  <si>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</si>
  <si>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</si>
  <si>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</si>
  <si>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</si>
  <si>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</si>
  <si>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</si>
  <si>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</si>
  <si>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</si>
  <si>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</si>
  <si>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</si>
  <si>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</si>
  <si>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</si>
  <si>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</si>
  <si>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</si>
  <si>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</si>
  <si>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</si>
  <si>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</si>
  <si>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</si>
  <si>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</si>
  <si>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</si>
  <si>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</si>
  <si>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</si>
  <si>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</si>
  <si>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</si>
  <si>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</si>
  <si>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</si>
  <si>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</si>
  <si>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</si>
  <si>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</si>
  <si>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</si>
  <si>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</si>
  <si>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</si>
  <si>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</si>
  <si>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</si>
  <si>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</si>
  <si>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</si>
  <si>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</si>
  <si>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</si>
  <si>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</si>
  <si>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</si>
  <si>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</si>
  <si>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</si>
  <si>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</si>
  <si>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</si>
  <si>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</si>
  <si>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</si>
  <si>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</si>
  <si>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</si>
  <si>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</si>
  <si>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</si>
  <si>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</si>
  <si>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</si>
  <si>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</si>
  <si>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</si>
  <si>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</si>
  <si>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</si>
  <si>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</si>
  <si>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</si>
  <si>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</si>
  <si>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</si>
  <si>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</si>
  <si>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</si>
  <si>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</si>
  <si>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</si>
  <si>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</si>
  <si>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</si>
  <si>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</si>
  <si>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</si>
  <si>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</si>
  <si>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</si>
  <si>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</si>
  <si>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</si>
  <si>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</si>
  <si>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</si>
  <si>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</si>
  <si>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</si>
  <si>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</si>
  <si>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</si>
  <si>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</si>
  <si>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</si>
  <si>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</si>
  <si>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</si>
  <si>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</si>
  <si>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</si>
  <si>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</si>
  <si>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</si>
  <si>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</si>
  <si>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</si>
  <si>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</si>
  <si>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</si>
  <si>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</si>
  <si>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</si>
  <si>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</si>
  <si>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</si>
  <si>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</si>
  <si>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</si>
  <si>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</si>
  <si>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</si>
  <si>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</si>
  <si>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</si>
  <si>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</si>
  <si>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</si>
  <si>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</si>
  <si>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</si>
  <si>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</si>
  <si>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</si>
  <si>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</si>
  <si>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</si>
  <si>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</si>
  <si>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</si>
  <si>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</si>
  <si>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</si>
  <si>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</si>
  <si>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</si>
  <si>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</si>
  <si>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</si>
  <si>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</si>
  <si>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</si>
  <si>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</si>
  <si>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</si>
  <si>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</si>
  <si>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</si>
  <si>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</si>
  <si>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</si>
  <si>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</si>
  <si>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</si>
  <si>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</si>
  <si>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</si>
  <si>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</si>
  <si>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</si>
  <si>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</si>
  <si>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</si>
  <si>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</si>
  <si>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</si>
  <si>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</si>
  <si>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</si>
  <si>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</si>
  <si>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</si>
  <si>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</si>
  <si>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</si>
  <si>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</si>
  <si>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</si>
  <si>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</si>
  <si>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</si>
  <si>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</si>
  <si>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</si>
  <si>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</si>
  <si>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</si>
  <si>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</si>
  <si>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</si>
  <si>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</si>
  <si>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</si>
  <si>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</si>
  <si>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</si>
  <si>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</si>
  <si>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</si>
  <si>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</si>
  <si>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</si>
  <si>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</si>
  <si>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</si>
  <si>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</si>
  <si>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</si>
  <si>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</si>
  <si>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</si>
  <si>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</si>
  <si>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</si>
  <si>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</si>
  <si>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</si>
  <si>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</si>
  <si>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</si>
  <si>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</si>
  <si>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</si>
  <si>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</si>
  <si>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</si>
  <si>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</si>
  <si>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</si>
  <si>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</si>
  <si>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</si>
  <si>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</si>
  <si>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</si>
  <si>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</si>
  <si>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</si>
  <si>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</si>
  <si>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</si>
  <si>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</si>
  <si>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</si>
  <si>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</si>
  <si>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</si>
  <si>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</si>
  <si>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</si>
  <si>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</si>
  <si>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</si>
  <si>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</si>
  <si>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</si>
  <si>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</si>
  <si>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</si>
  <si>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</si>
  <si>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</si>
  <si>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</si>
  <si>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</si>
  <si>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</si>
  <si>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</si>
  <si>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</si>
  <si>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</si>
  <si>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</si>
  <si>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</si>
  <si>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</si>
  <si>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</si>
  <si>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</si>
  <si>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</si>
  <si>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</si>
  <si>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</si>
  <si>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</si>
  <si>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</si>
  <si>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</si>
  <si>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</si>
  <si>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</si>
  <si>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</si>
  <si>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</si>
  <si>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</si>
  <si>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</si>
  <si>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</si>
  <si>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</si>
  <si>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</si>
  <si>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</si>
  <si>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</si>
  <si>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</si>
  <si>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</si>
  <si>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</si>
  <si>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</si>
  <si>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</si>
  <si>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</si>
  <si>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</si>
  <si>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</si>
  <si>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</si>
  <si>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</si>
  <si>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</si>
  <si>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</si>
  <si>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</si>
  <si>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</si>
  <si>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</si>
  <si>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</si>
  <si>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</si>
  <si>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</si>
  <si>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</si>
  <si>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</si>
  <si>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</si>
  <si>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</si>
  <si>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</si>
  <si>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</si>
  <si>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</si>
  <si>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</si>
  <si>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</si>
  <si>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</si>
  <si>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</si>
  <si>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</si>
  <si>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</si>
  <si>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</si>
  <si>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</si>
  <si>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</si>
  <si>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</si>
  <si>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</si>
  <si>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</si>
  <si>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</si>
  <si>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</si>
  <si>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</si>
  <si>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</si>
  <si>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</si>
  <si>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</si>
  <si>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</si>
  <si>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</si>
  <si>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</si>
  <si>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</si>
  <si>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</si>
  <si>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</si>
  <si>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</si>
  <si>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</si>
  <si>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</si>
  <si>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</si>
  <si>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</si>
  <si>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</si>
  <si>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</si>
  <si>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</si>
  <si>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</si>
  <si>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</si>
  <si>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</si>
  <si>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</si>
  <si>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</si>
  <si>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</si>
  <si>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</si>
  <si>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</si>
  <si>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</si>
  <si>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</si>
  <si>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</si>
  <si>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</si>
  <si>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</si>
  <si>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</si>
  <si>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</si>
  <si>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</si>
  <si>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</si>
  <si>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</si>
  <si>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</si>
  <si>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</si>
  <si>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</si>
  <si>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</si>
  <si>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</si>
  <si>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</si>
  <si>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</si>
  <si>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</si>
  <si>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</si>
  <si>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</si>
  <si>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</si>
  <si>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</si>
  <si>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</si>
  <si>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</si>
  <si>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</si>
  <si>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</si>
  <si>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</si>
  <si>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</si>
  <si>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</si>
  <si>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</si>
  <si>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</si>
  <si>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</si>
  <si>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</si>
  <si>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</si>
  <si>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</si>
  <si>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</si>
  <si>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</si>
  <si>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</si>
  <si>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</si>
  <si>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</si>
  <si>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</si>
  <si>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</si>
  <si>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</si>
  <si>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</si>
  <si>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</si>
  <si>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</si>
  <si>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</si>
  <si>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</si>
  <si>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</si>
  <si>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</si>
  <si>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</si>
  <si>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</si>
  <si>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</si>
  <si>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</si>
  <si>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</si>
  <si>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</si>
  <si>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</si>
  <si>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</si>
  <si>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</si>
  <si>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</si>
  <si>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</si>
  <si>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</si>
  <si>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</si>
  <si>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</si>
  <si>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</si>
  <si>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</si>
  <si>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</si>
  <si>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</si>
  <si>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</si>
  <si>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</si>
  <si>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</si>
  <si>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</si>
  <si>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</si>
  <si>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</si>
  <si>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</si>
  <si>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</si>
  <si>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</si>
  <si>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</si>
  <si>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</si>
  <si>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</si>
  <si>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</si>
  <si>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</si>
  <si>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</si>
  <si>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</si>
  <si>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</si>
  <si>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</si>
  <si>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</si>
  <si>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</si>
  <si>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</si>
  <si>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</si>
  <si>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</si>
  <si>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</si>
  <si>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</si>
  <si>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</si>
  <si>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</si>
  <si>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</si>
  <si>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</si>
  <si>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</si>
  <si>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</si>
  <si>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</si>
  <si>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</si>
  <si>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</si>
  <si>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</si>
  <si>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</si>
  <si>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</si>
  <si>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</si>
  <si>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</si>
  <si>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</si>
  <si>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</si>
  <si>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</si>
  <si>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</si>
  <si>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</si>
  <si>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</si>
  <si>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</si>
  <si>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</si>
  <si>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</si>
  <si>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</si>
  <si>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</si>
  <si>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</si>
  <si>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</si>
  <si>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</si>
  <si>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</si>
  <si>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</si>
  <si>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</si>
  <si>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</si>
  <si>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</si>
  <si>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</si>
  <si>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</si>
  <si>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</si>
  <si>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</si>
  <si>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</si>
  <si>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</si>
  <si>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</si>
  <si>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</si>
  <si>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</si>
  <si>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</si>
  <si>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</si>
  <si>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</si>
  <si>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</si>
  <si>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</si>
  <si>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</si>
  <si>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</si>
  <si>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</si>
  <si>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</si>
  <si>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</si>
  <si>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</si>
  <si>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</si>
  <si>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</si>
  <si>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</si>
  <si>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</si>
  <si>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</si>
  <si>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</si>
  <si>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</si>
  <si>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</si>
  <si>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</si>
  <si>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</si>
  <si>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</si>
  <si>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</si>
  <si>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</si>
  <si>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</si>
  <si>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</si>
  <si>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</si>
  <si>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</si>
  <si>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</si>
  <si>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</si>
  <si>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</si>
  <si>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</si>
  <si>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</si>
  <si>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</si>
  <si>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</si>
  <si>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</si>
  <si>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</si>
  <si>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</si>
  <si>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</si>
  <si>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</si>
  <si>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</si>
  <si>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</si>
  <si>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</si>
  <si>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</si>
  <si>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</si>
  <si>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</si>
  <si>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</si>
  <si>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</si>
  <si>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</si>
  <si>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</si>
  <si>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</si>
  <si>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</si>
  <si>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</si>
  <si>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</si>
  <si>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</si>
  <si>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</si>
  <si>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</si>
  <si>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</si>
  <si>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</si>
  <si>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</si>
  <si>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</si>
  <si>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</si>
  <si>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</si>
  <si>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</si>
  <si>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</si>
  <si>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</si>
  <si>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</si>
  <si>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</si>
  <si>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</si>
  <si>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</si>
  <si>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</si>
  <si>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</si>
  <si>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</si>
  <si>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</si>
  <si>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</si>
  <si>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</si>
  <si>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</si>
  <si>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</si>
  <si>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</si>
  <si>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</si>
  <si>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</si>
  <si>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</si>
  <si>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</si>
  <si>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</si>
  <si>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</si>
  <si>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</si>
  <si>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</si>
  <si>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</si>
  <si>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</si>
  <si>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</si>
  <si>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</si>
  <si>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</si>
  <si>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</si>
  <si>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</si>
  <si>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</si>
  <si>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</si>
  <si>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</si>
  <si>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</si>
  <si>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</si>
  <si>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</si>
  <si>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</si>
  <si>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</si>
  <si>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</si>
  <si>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</si>
  <si>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</si>
  <si>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</si>
  <si>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</si>
  <si>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</si>
  <si>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</si>
  <si>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</si>
  <si>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</si>
  <si>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</si>
  <si>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</si>
  <si>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</si>
  <si>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</si>
  <si>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</si>
  <si>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</si>
  <si>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</si>
  <si>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</si>
  <si>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</si>
  <si>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</si>
  <si>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</si>
  <si>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</si>
  <si>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</si>
  <si>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</si>
  <si>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</si>
  <si>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</si>
  <si>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</si>
  <si>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</si>
  <si>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</si>
  <si>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</si>
  <si>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</si>
  <si>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</si>
  <si>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</si>
  <si>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</si>
  <si>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</si>
  <si>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</si>
  <si>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</si>
  <si>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</si>
  <si>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</si>
  <si>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</si>
  <si>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</si>
  <si>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</si>
  <si>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</si>
  <si>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</si>
  <si>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</si>
  <si>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</si>
  <si>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</si>
  <si>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</si>
  <si>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</si>
  <si>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</si>
  <si>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</si>
  <si>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</si>
  <si>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</si>
  <si>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</si>
  <si>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</si>
  <si>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</si>
  <si>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</si>
  <si>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</si>
  <si>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</si>
  <si>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</si>
  <si>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</si>
  <si>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</si>
  <si>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</si>
  <si>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</si>
  <si>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</si>
  <si>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</si>
  <si>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</si>
  <si>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</si>
  <si>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</si>
  <si>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</si>
  <si>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</si>
  <si>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</si>
  <si>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</si>
  <si>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</si>
  <si>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</si>
  <si>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</si>
  <si>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</si>
  <si>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</si>
  <si>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</si>
  <si>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</si>
  <si>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</si>
  <si>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</si>
  <si>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</si>
  <si>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</si>
  <si>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</si>
  <si>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</si>
  <si>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</si>
  <si>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</si>
  <si>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</si>
  <si>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</si>
  <si>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</si>
  <si>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</si>
  <si>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</si>
  <si>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</si>
  <si>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</si>
  <si>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</si>
  <si>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</si>
  <si>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</si>
  <si>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</si>
  <si>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</si>
  <si>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</si>
  <si>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</si>
  <si>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</si>
  <si>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</si>
  <si>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</si>
  <si>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</si>
  <si>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</si>
  <si>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</si>
  <si>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</si>
  <si>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</si>
  <si>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</si>
  <si>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</si>
  <si>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</si>
  <si>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</si>
  <si>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</si>
  <si>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</si>
  <si>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</si>
  <si>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</si>
  <si>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</si>
  <si>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</si>
  <si>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</si>
  <si>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</si>
  <si>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</si>
  <si>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</si>
  <si>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</si>
  <si>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</si>
  <si>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</si>
  <si>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</si>
  <si>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</si>
  <si>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</si>
  <si>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</si>
  <si>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</si>
  <si>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</si>
  <si>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</si>
  <si>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</si>
  <si>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</si>
  <si>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</si>
  <si>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</si>
  <si>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</si>
  <si>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</si>
  <si>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</si>
  <si>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</si>
  <si>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</si>
  <si>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</si>
  <si>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</si>
  <si>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</si>
  <si>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</si>
  <si>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</si>
  <si>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</si>
  <si>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</si>
  <si>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</si>
  <si>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</si>
  <si>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</si>
  <si>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</si>
  <si>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</si>
  <si>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</si>
  <si>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</si>
  <si>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</si>
  <si>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</si>
  <si>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</si>
  <si>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</si>
  <si>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</si>
  <si>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</si>
  <si>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</si>
  <si>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</si>
  <si>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</si>
  <si>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</si>
  <si>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</si>
  <si>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</si>
  <si>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</si>
  <si>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</si>
  <si>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</si>
  <si>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</si>
  <si>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</si>
  <si>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</si>
  <si>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</si>
  <si>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</si>
  <si>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</si>
  <si>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</si>
  <si>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</si>
  <si>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</si>
  <si>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</si>
  <si>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</si>
  <si>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</si>
  <si>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</si>
  <si>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</si>
  <si>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</si>
  <si>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</si>
  <si>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</si>
  <si>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</si>
  <si>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</si>
  <si>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</si>
  <si>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</si>
  <si>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</si>
  <si>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</si>
  <si>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</si>
  <si>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</si>
  <si>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</si>
  <si>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</si>
  <si>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</si>
  <si>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</si>
  <si>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</si>
  <si>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</si>
  <si>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</si>
  <si>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</si>
  <si>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</si>
  <si>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</si>
  <si>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</si>
  <si>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</si>
  <si>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</si>
  <si>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</si>
  <si>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</si>
  <si>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</si>
  <si>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</si>
  <si>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</si>
  <si>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</si>
  <si>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</si>
  <si>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</si>
  <si>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</si>
  <si>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</si>
  <si>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</si>
  <si>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</si>
  <si>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</si>
  <si>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</si>
  <si>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</si>
  <si>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</si>
  <si>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</si>
  <si>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</si>
  <si>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</si>
  <si>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</si>
  <si>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</si>
  <si>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</si>
  <si>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</si>
  <si>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</si>
  <si>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</si>
  <si>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</si>
  <si>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</si>
  <si>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</si>
  <si>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</si>
  <si>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</si>
  <si>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</si>
  <si>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</si>
  <si>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</si>
  <si>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</si>
  <si>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</si>
  <si>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</si>
  <si>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</si>
  <si>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</si>
  <si>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</si>
  <si>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</si>
  <si>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</si>
  <si>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</si>
  <si>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</si>
  <si>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</si>
  <si>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</si>
  <si>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</si>
  <si>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</si>
  <si>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</si>
  <si>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</si>
  <si>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</si>
  <si>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</si>
  <si>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</si>
  <si>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</si>
  <si>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</si>
  <si>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</si>
  <si>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</si>
  <si>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</si>
  <si>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</si>
  <si>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</si>
  <si>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</si>
  <si>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</si>
  <si>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</si>
  <si>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</si>
  <si>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</si>
  <si>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</si>
  <si>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</si>
  <si>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</si>
  <si>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</si>
  <si>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</si>
  <si>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</si>
  <si>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</si>
  <si>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</si>
  <si>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</si>
  <si>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</si>
  <si>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</si>
  <si>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</si>
  <si>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</si>
  <si>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</si>
  <si>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</si>
  <si>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</si>
  <si>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</si>
  <si>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</si>
  <si>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</si>
  <si>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</si>
  <si>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</si>
  <si>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</si>
  <si>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</si>
  <si>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</si>
  <si>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</si>
  <si>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</si>
  <si>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</si>
  <si>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</si>
  <si>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</si>
  <si>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</si>
  <si>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</si>
  <si>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</si>
  <si>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</si>
  <si>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</si>
  <si>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</si>
  <si>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</si>
  <si>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</si>
  <si>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</si>
  <si>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</si>
  <si>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</si>
  <si>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</si>
  <si>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</si>
  <si>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</si>
  <si>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</si>
  <si>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</si>
  <si>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</si>
  <si>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</si>
  <si>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</si>
  <si>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</si>
  <si>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</si>
  <si>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</si>
  <si>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</si>
  <si>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</si>
  <si>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</si>
  <si>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</si>
  <si>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</si>
  <si>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</si>
  <si>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</si>
  <si>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</si>
  <si>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</si>
  <si>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</si>
  <si>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</si>
  <si>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</si>
  <si>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</si>
  <si>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</si>
  <si>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</si>
  <si>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</si>
  <si>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</si>
  <si>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</si>
  <si>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</si>
  <si>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</si>
  <si>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</si>
  <si>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</si>
  <si>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</si>
  <si>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</si>
  <si>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</si>
  <si>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</si>
  <si>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</si>
  <si>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</si>
  <si>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</si>
  <si>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</si>
  <si>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</si>
  <si>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</si>
  <si>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</si>
  <si>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</si>
  <si>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</si>
  <si>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</si>
  <si>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</si>
  <si>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</si>
  <si>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</si>
  <si>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</si>
  <si>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</si>
  <si>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</si>
  <si>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</si>
  <si>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</si>
  <si>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</si>
  <si>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</si>
  <si>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</si>
  <si>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</si>
  <si>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</si>
  <si>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</si>
  <si>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</si>
  <si>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</si>
  <si>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</si>
  <si>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</si>
  <si>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</si>
  <si>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</si>
  <si>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</si>
  <si>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</si>
  <si>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</si>
  <si>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</si>
  <si>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</si>
  <si>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</si>
  <si>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</si>
  <si>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</si>
  <si>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</si>
  <si>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</si>
  <si>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</si>
  <si>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</si>
  <si>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</si>
  <si>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</si>
  <si>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</si>
  <si>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</si>
  <si>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</si>
  <si>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</si>
  <si>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</si>
  <si>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</si>
  <si>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</si>
  <si>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</si>
  <si>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</si>
  <si>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</si>
  <si>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</si>
  <si>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</si>
  <si>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</si>
  <si>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</si>
  <si>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</si>
  <si>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</si>
  <si>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</si>
  <si>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</si>
  <si>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</si>
  <si>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</si>
  <si>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</si>
  <si>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</si>
  <si>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</si>
  <si>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</si>
  <si>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</si>
  <si>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</si>
  <si>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</si>
  <si>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</si>
  <si>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</si>
  <si>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</si>
  <si>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</si>
  <si>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</si>
  <si>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</si>
  <si>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</si>
  <si>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</si>
  <si>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</si>
  <si>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</si>
  <si>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</si>
  <si>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</si>
  <si>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</si>
  <si>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</si>
  <si>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</si>
  <si>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</si>
  <si>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</si>
  <si>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</si>
  <si>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</si>
  <si>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</si>
  <si>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</si>
  <si>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</si>
  <si>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</si>
  <si>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</si>
  <si>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</si>
  <si>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</si>
  <si>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</si>
  <si>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</si>
  <si>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</si>
  <si>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</si>
  <si>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</si>
  <si>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</si>
  <si>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</si>
  <si>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</si>
  <si>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</si>
  <si>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</si>
  <si>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</si>
  <si>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</si>
  <si>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</si>
  <si>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</si>
  <si>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</si>
  <si>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</si>
  <si>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</si>
  <si>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</si>
  <si>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</si>
  <si>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</si>
  <si>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</si>
  <si>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</si>
  <si>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</si>
  <si>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</si>
  <si>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</si>
  <si>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</si>
  <si>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</si>
  <si>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</si>
  <si>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</si>
  <si>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</si>
  <si>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</si>
  <si>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</si>
  <si>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</si>
  <si>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</si>
  <si>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</si>
  <si>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</si>
  <si>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</si>
  <si>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</si>
  <si>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</si>
  <si>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</si>
  <si>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</si>
  <si>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</si>
  <si>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</si>
  <si>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</si>
  <si>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</si>
  <si>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</si>
  <si>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</si>
  <si>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</si>
  <si>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</si>
  <si>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</si>
  <si>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</si>
  <si>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</si>
  <si>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</si>
  <si>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</si>
  <si>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</si>
  <si>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</si>
  <si>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</si>
  <si>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</si>
  <si>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</si>
  <si>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</si>
  <si>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</si>
  <si>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</si>
  <si>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</si>
  <si>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</si>
  <si>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</si>
  <si>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</si>
  <si>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</si>
  <si>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</si>
  <si>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</si>
  <si>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</si>
  <si>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</si>
  <si>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</si>
  <si>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</si>
  <si>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</si>
  <si>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</si>
  <si>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</si>
  <si>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</si>
  <si>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</si>
  <si>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</si>
  <si>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</si>
  <si>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</si>
  <si>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</si>
  <si>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</si>
  <si>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</si>
  <si>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</si>
  <si>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</si>
  <si>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</si>
  <si>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</si>
  <si>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</si>
  <si>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</si>
  <si>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</si>
  <si>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</si>
  <si>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</si>
  <si>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</si>
  <si>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</si>
  <si>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</si>
  <si>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</si>
  <si>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</si>
  <si>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</si>
  <si>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</si>
  <si>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</si>
  <si>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</si>
  <si>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</si>
  <si>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</si>
  <si>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</si>
  <si>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</si>
  <si>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</si>
  <si>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</si>
  <si>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</si>
  <si>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</si>
  <si>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</si>
  <si>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</si>
  <si>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</si>
  <si>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</si>
  <si>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</si>
  <si>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</si>
  <si>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</si>
  <si>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</si>
  <si>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</si>
  <si>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</si>
  <si>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</si>
  <si>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</si>
  <si>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</si>
  <si>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</si>
  <si>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</si>
  <si>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</si>
  <si>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</si>
  <si>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</si>
  <si>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</si>
  <si>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</si>
  <si>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</si>
  <si>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</si>
  <si>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</si>
  <si>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</si>
  <si>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</si>
  <si>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</si>
  <si>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</si>
  <si>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</si>
  <si>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</si>
  <si>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</si>
  <si>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</si>
  <si>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</si>
  <si>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</si>
  <si>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</si>
  <si>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</si>
  <si>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</si>
  <si>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</si>
  <si>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</si>
  <si>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</si>
  <si>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</si>
  <si>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</si>
  <si>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</si>
  <si>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</si>
  <si>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</si>
  <si>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</si>
  <si>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</si>
  <si>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</si>
  <si>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</si>
  <si>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</si>
  <si>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</si>
  <si>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</si>
  <si>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</si>
  <si>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</si>
  <si>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</si>
  <si>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</si>
  <si>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</si>
  <si>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</si>
  <si>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</si>
  <si>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</si>
  <si>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</si>
  <si>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</si>
  <si>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</si>
  <si>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</si>
  <si>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</si>
  <si>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</si>
  <si>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</si>
  <si>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</si>
  <si>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</si>
  <si>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</si>
  <si>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</si>
  <si>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</si>
  <si>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</si>
  <si>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</si>
  <si>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</si>
  <si>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</si>
  <si>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</si>
  <si>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</si>
  <si>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</si>
  <si>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</si>
  <si>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</si>
  <si>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</si>
  <si>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</si>
  <si>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</si>
  <si>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</si>
  <si>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</si>
  <si>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</si>
  <si>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</si>
  <si>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</si>
  <si>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</si>
  <si>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</si>
  <si>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</si>
  <si>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</si>
  <si>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</si>
  <si>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</si>
  <si>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</si>
  <si>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</si>
  <si>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</si>
  <si>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</si>
  <si>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</si>
  <si>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</si>
  <si>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</si>
  <si>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</si>
  <si>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</si>
  <si>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</si>
  <si>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</si>
  <si>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</si>
  <si>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</si>
  <si>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</si>
  <si>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</si>
  <si>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</si>
  <si>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</si>
  <si>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</si>
  <si>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</si>
  <si>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</si>
  <si>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</si>
  <si>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</si>
  <si>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</si>
  <si>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</si>
  <si>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</si>
  <si>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</si>
  <si>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</si>
  <si>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</si>
  <si>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</si>
  <si>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</si>
  <si>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</si>
  <si>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</si>
  <si>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</si>
  <si>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</si>
  <si>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</si>
  <si>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</si>
  <si>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</si>
  <si>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</si>
  <si>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</si>
  <si>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</si>
  <si>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</si>
  <si>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</si>
  <si>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</si>
  <si>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</si>
  <si>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</si>
  <si>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</si>
  <si>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</si>
  <si>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</si>
  <si>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</si>
  <si>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</si>
  <si>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</si>
  <si>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</si>
  <si>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</si>
  <si>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</si>
  <si>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</si>
  <si>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</si>
  <si>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</si>
  <si>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</si>
  <si>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</si>
  <si>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</si>
  <si>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</si>
  <si>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</si>
  <si>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</si>
  <si>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</si>
  <si>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</si>
  <si>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</si>
  <si>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</si>
  <si>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</si>
  <si>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</si>
  <si>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</si>
  <si>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</si>
  <si>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</si>
  <si>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</si>
  <si>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</si>
  <si>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</si>
  <si>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</si>
  <si>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</si>
  <si>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</si>
  <si>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</si>
  <si>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</si>
  <si>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</si>
  <si>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</si>
  <si>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</si>
  <si>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</si>
  <si>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</si>
  <si>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</si>
  <si>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</si>
  <si>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</si>
  <si>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</si>
  <si>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</si>
  <si>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</si>
  <si>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</si>
  <si>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</si>
  <si>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</si>
  <si>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</si>
  <si>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</si>
  <si>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</si>
  <si>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</si>
  <si>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</si>
  <si>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</si>
  <si>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</si>
  <si>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</si>
  <si>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</si>
  <si>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</si>
  <si>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</si>
  <si>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</si>
  <si>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</si>
  <si>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</si>
  <si>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</si>
  <si>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</si>
  <si>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</si>
  <si>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</si>
  <si>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</si>
  <si>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</si>
  <si>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</si>
  <si>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</si>
  <si>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</si>
  <si>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</si>
  <si>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</si>
  <si>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</si>
  <si>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</si>
  <si>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</si>
  <si>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</si>
  <si>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</si>
  <si>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</si>
  <si>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</si>
  <si>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</si>
  <si>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</si>
  <si>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</si>
  <si>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</si>
  <si>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</si>
  <si>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</si>
  <si>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</si>
  <si>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</si>
  <si>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</si>
  <si>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</si>
  <si>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</si>
  <si>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</si>
  <si>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</si>
  <si>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</si>
  <si>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</si>
  <si>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</si>
  <si>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</si>
  <si>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</si>
  <si>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</si>
  <si>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</si>
  <si>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</si>
  <si>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</si>
  <si>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</si>
  <si>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</si>
  <si>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</si>
  <si>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</si>
  <si>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</si>
  <si>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</si>
  <si>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</si>
  <si>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</si>
  <si>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</si>
  <si>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</si>
  <si>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</si>
  <si>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</si>
  <si>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</si>
  <si>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</si>
  <si>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</si>
  <si>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</si>
  <si>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</si>
  <si>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</si>
  <si>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</si>
  <si>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</si>
  <si>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</si>
  <si>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</si>
  <si>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</si>
  <si>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</si>
  <si>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</si>
  <si>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</si>
  <si>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</si>
  <si>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</si>
  <si>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</si>
  <si>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</si>
  <si>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</si>
  <si>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</si>
  <si>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</si>
  <si>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</si>
  <si>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</si>
  <si>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</si>
  <si>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</si>
  <si>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</si>
  <si>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</si>
  <si>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</si>
  <si>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</si>
  <si>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</si>
  <si>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</si>
  <si>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</si>
  <si>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</si>
  <si>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</si>
  <si>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</si>
  <si>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</si>
  <si>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</si>
  <si>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</si>
  <si>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</si>
  <si>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</si>
  <si>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</si>
  <si>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</si>
  <si>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</si>
  <si>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</si>
  <si>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</si>
  <si>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</si>
  <si>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</si>
  <si>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</si>
  <si>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</si>
  <si>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</si>
  <si>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</si>
  <si>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</si>
  <si>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</si>
  <si>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</si>
  <si>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</si>
  <si>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</si>
  <si>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</si>
  <si>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</si>
  <si>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</si>
  <si>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</si>
  <si>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</si>
  <si>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</si>
  <si>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</si>
  <si>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</si>
  <si>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</si>
  <si>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</si>
  <si>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</si>
  <si>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</si>
  <si>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</si>
  <si>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</si>
  <si>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</si>
  <si>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</si>
  <si>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</si>
  <si>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</si>
  <si>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</si>
  <si>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</si>
  <si>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</si>
  <si>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</si>
  <si>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</si>
  <si>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</si>
  <si>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</si>
  <si>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</si>
  <si>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</si>
  <si>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</si>
  <si>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</si>
  <si>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</si>
  <si>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</si>
  <si>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</si>
  <si>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</si>
  <si>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</si>
  <si>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</si>
  <si>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</si>
  <si>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</si>
  <si>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</si>
  <si>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</si>
  <si>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</si>
  <si>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</si>
  <si>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</si>
  <si>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</si>
  <si>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</si>
  <si>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</si>
  <si>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</si>
  <si>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</si>
  <si>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</si>
  <si>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</si>
  <si>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</si>
  <si>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</si>
  <si>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</si>
  <si>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</si>
  <si>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</si>
  <si>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</si>
  <si>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</si>
  <si>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</si>
  <si>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</si>
  <si>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</si>
  <si>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</si>
  <si>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</si>
  <si>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</si>
  <si>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</si>
  <si>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</si>
  <si>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</si>
  <si>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</si>
  <si>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</si>
  <si>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</si>
  <si>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</si>
  <si>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</si>
  <si>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</si>
  <si>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</si>
  <si>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</si>
  <si>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</si>
  <si>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</si>
  <si>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</si>
  <si>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</si>
  <si>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</si>
  <si>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</si>
  <si>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</si>
  <si>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</si>
  <si>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</si>
  <si>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</si>
  <si>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</si>
  <si>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</si>
  <si>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</si>
  <si>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</si>
  <si>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</si>
  <si>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</si>
  <si>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</si>
  <si>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</si>
  <si>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</si>
  <si>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</si>
  <si>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</si>
  <si>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</si>
  <si>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</si>
  <si>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</si>
  <si>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</si>
  <si>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</si>
  <si>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</si>
  <si>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</si>
  <si>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</si>
  <si>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</si>
  <si>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</si>
  <si>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</si>
  <si>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</si>
  <si>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</si>
  <si>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</si>
  <si>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</si>
  <si>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</si>
  <si>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</si>
  <si>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</si>
  <si>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</si>
  <si>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</si>
  <si>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</si>
  <si>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</si>
  <si>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</si>
  <si>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</si>
  <si>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</si>
  <si>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</si>
  <si>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</si>
  <si>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</si>
  <si>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</si>
  <si>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</si>
  <si>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</si>
  <si>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</si>
  <si>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</si>
  <si>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</si>
  <si>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</si>
  <si>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</si>
  <si>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</si>
  <si>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</si>
  <si>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</si>
  <si>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</si>
  <si>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</si>
  <si>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</si>
  <si>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</si>
  <si>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</si>
  <si>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</si>
  <si>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</si>
  <si>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</si>
  <si>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</si>
  <si>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</si>
  <si>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</si>
  <si>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</si>
  <si>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</si>
  <si>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</si>
  <si>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</si>
  <si>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</si>
  <si>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</si>
  <si>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</si>
  <si>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</si>
  <si>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</si>
  <si>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</si>
  <si>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</si>
  <si>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</si>
  <si>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</si>
  <si>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</si>
  <si>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</si>
  <si>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</si>
  <si>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</si>
  <si>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</si>
  <si>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</si>
  <si>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</si>
  <si>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</si>
  <si>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</si>
  <si>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</si>
  <si>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</si>
  <si>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</si>
  <si>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</si>
  <si>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</si>
  <si>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</si>
  <si>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</si>
  <si>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</si>
  <si>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</si>
  <si>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</si>
  <si>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</si>
  <si>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</si>
  <si>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</si>
  <si>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</si>
  <si>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</si>
  <si>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</si>
  <si>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</si>
  <si>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</si>
  <si>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</si>
  <si>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</si>
  <si>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</si>
  <si>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</si>
  <si>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</si>
  <si>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</si>
  <si>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</si>
  <si>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</si>
  <si>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</si>
  <si>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</si>
  <si>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</si>
  <si>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</si>
  <si>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</si>
  <si>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</si>
  <si>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</si>
  <si>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</si>
  <si>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</si>
  <si>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</si>
  <si>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</si>
  <si>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</si>
  <si>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</si>
  <si>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</si>
  <si>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</si>
  <si>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</si>
  <si>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</si>
  <si>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</si>
  <si>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</si>
  <si>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</si>
  <si>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</si>
  <si>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</si>
  <si>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</si>
  <si>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</si>
  <si>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</si>
  <si>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</si>
  <si>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</si>
  <si>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</si>
  <si>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</si>
  <si>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</si>
  <si>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</si>
  <si>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</si>
  <si>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</si>
  <si>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</si>
  <si>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</si>
  <si>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</si>
  <si>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</si>
  <si>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</si>
  <si>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</si>
  <si>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</si>
  <si>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</si>
  <si>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</si>
  <si>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</si>
  <si>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</si>
  <si>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</si>
  <si>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</si>
  <si>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</si>
  <si>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</si>
  <si>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</si>
  <si>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</si>
  <si>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</si>
  <si>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</si>
  <si>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</si>
  <si>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</si>
  <si>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</si>
  <si>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</si>
  <si>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</si>
  <si>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</si>
  <si>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</si>
  <si>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</si>
  <si>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</si>
  <si>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</si>
  <si>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</si>
  <si>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</si>
  <si>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</si>
  <si>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</si>
  <si>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</si>
  <si>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</si>
  <si>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</si>
  <si>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</si>
  <si>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</si>
  <si>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</si>
  <si>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</si>
  <si>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</si>
  <si>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</si>
  <si>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</si>
  <si>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</si>
  <si>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</si>
  <si>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</si>
  <si>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</si>
  <si>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</si>
  <si>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</si>
  <si>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</si>
  <si>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</si>
  <si>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</si>
  <si>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</si>
  <si>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</si>
  <si>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</si>
  <si>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</si>
  <si>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</si>
  <si>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</si>
  <si>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</si>
  <si>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</si>
  <si>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</si>
  <si>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</si>
  <si>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</si>
  <si>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</si>
  <si>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</si>
  <si>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</si>
  <si>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</si>
  <si>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</si>
  <si>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</si>
  <si>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</si>
  <si>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</si>
  <si>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</si>
  <si>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</si>
  <si>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</si>
  <si>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</si>
  <si>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</si>
  <si>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</si>
  <si>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</si>
  <si>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</si>
  <si>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</si>
  <si>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</si>
  <si>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</si>
  <si>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</si>
  <si>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</si>
  <si>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</si>
  <si>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</si>
  <si>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</si>
  <si>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</si>
  <si>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</si>
  <si>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</si>
  <si>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</si>
  <si>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</si>
  <si>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</si>
  <si>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</si>
  <si>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</si>
  <si>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</si>
  <si>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</si>
  <si>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</si>
  <si>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</si>
  <si>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</si>
  <si>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</si>
  <si>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</si>
  <si>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</si>
  <si>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</si>
  <si>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</si>
  <si>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</si>
  <si>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</si>
  <si>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</si>
  <si>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</si>
  <si>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</si>
  <si>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</si>
  <si>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</si>
  <si>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</si>
  <si>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</si>
  <si>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</si>
  <si>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</si>
  <si>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</si>
  <si>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</si>
  <si>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</si>
  <si>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</si>
  <si>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</si>
  <si>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</si>
  <si>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</si>
  <si>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</si>
  <si>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</si>
  <si>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</si>
  <si>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</si>
  <si>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</si>
  <si>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</si>
  <si>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</si>
  <si>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</si>
  <si>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</si>
  <si>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</si>
  <si>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</si>
  <si>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</si>
  <si>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</si>
  <si>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</si>
  <si>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</si>
  <si>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</si>
  <si>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</si>
  <si>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</si>
  <si>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</si>
  <si>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</si>
  <si>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</si>
  <si>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</si>
  <si>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</si>
  <si>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</si>
  <si>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</si>
  <si>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</si>
  <si>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</si>
  <si>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</si>
  <si>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</si>
  <si>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</si>
  <si>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</si>
  <si>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</si>
  <si>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</si>
  <si>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</si>
  <si>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</si>
  <si>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</si>
  <si>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</si>
  <si>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</si>
  <si>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</si>
  <si>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</si>
  <si>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</si>
  <si>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</si>
  <si>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</si>
  <si>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</si>
  <si>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</si>
  <si>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</si>
  <si>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</si>
  <si>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</si>
  <si>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</si>
  <si>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</si>
  <si>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</si>
  <si>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</si>
  <si>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</si>
  <si>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</si>
  <si>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</si>
  <si>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</si>
  <si>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</si>
  <si>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</si>
  <si>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</si>
  <si>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</si>
  <si>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</si>
  <si>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</si>
  <si>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</si>
  <si>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</si>
  <si>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</si>
  <si>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</si>
  <si>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</si>
  <si>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</si>
  <si>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</si>
  <si>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</si>
  <si>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</si>
  <si>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</si>
  <si>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</si>
  <si>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</si>
  <si>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</si>
  <si>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</si>
  <si>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</si>
  <si>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</si>
  <si>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</si>
  <si>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</si>
  <si>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</si>
  <si>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</si>
  <si>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</si>
  <si>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</si>
  <si>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</si>
  <si>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</si>
  <si>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</si>
  <si>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</si>
  <si>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</si>
  <si>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</si>
  <si>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</si>
  <si>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</si>
  <si>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</si>
  <si>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</si>
  <si>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</si>
  <si>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</si>
  <si>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</si>
  <si>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</si>
  <si>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</si>
  <si>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</si>
  <si>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</si>
  <si>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</si>
  <si>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</si>
  <si>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</si>
  <si>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</si>
  <si>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</si>
  <si>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</si>
  <si>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</si>
  <si>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</si>
  <si>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</si>
  <si>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</si>
  <si>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</si>
  <si>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</si>
  <si>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</si>
  <si>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</si>
  <si>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</si>
  <si>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</si>
  <si>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</si>
  <si>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</si>
  <si>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</si>
  <si>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</si>
  <si>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</si>
  <si>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</si>
  <si>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</si>
  <si>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</si>
  <si>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</si>
  <si>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</si>
  <si>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</si>
  <si>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</si>
  <si>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</si>
  <si>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</si>
  <si>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</si>
  <si>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</si>
  <si>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</si>
  <si>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</si>
  <si>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</si>
  <si>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</si>
  <si>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</si>
  <si>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</si>
  <si>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</si>
  <si>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</si>
  <si>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</si>
  <si>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</si>
  <si>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</si>
  <si>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</si>
  <si>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</si>
  <si>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</si>
  <si>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</si>
  <si>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</si>
  <si>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</si>
  <si>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</si>
  <si>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</si>
  <si>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</si>
  <si>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</si>
  <si>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</si>
  <si>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</si>
  <si>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</si>
  <si>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</si>
  <si>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</si>
  <si>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</si>
  <si>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</si>
  <si>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</si>
  <si>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</si>
  <si>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</si>
  <si>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</si>
  <si>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</si>
  <si>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</si>
  <si>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</si>
  <si>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</si>
  <si>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</si>
  <si>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</si>
  <si>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</si>
  <si>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</si>
  <si>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</si>
  <si>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</si>
  <si>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</si>
  <si>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</si>
  <si>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</si>
  <si>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</si>
  <si>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</si>
  <si>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</si>
  <si>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</si>
  <si>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</si>
  <si>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</si>
  <si>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</si>
  <si>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</si>
  <si>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</si>
  <si>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</si>
  <si>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</si>
  <si>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</si>
  <si>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</si>
  <si>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</si>
  <si>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</si>
  <si>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</si>
  <si>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</si>
  <si>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</si>
  <si>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</si>
  <si>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</si>
  <si>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</si>
  <si>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</si>
  <si>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</si>
  <si>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</si>
  <si>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</si>
  <si>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</si>
  <si>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</si>
  <si>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</si>
  <si>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</si>
  <si>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</si>
  <si>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</si>
  <si>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</si>
  <si>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</si>
  <si>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</si>
  <si>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</si>
  <si>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</si>
  <si>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</si>
  <si>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</si>
  <si>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</si>
  <si>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</si>
  <si>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</si>
  <si>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</si>
  <si>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</si>
  <si>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</si>
  <si>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</si>
  <si>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</si>
  <si>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</si>
  <si>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</si>
  <si>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</si>
  <si>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</si>
  <si>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</si>
  <si>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</si>
  <si>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</si>
  <si>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</si>
  <si>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</si>
  <si>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</si>
  <si>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</si>
  <si>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</si>
  <si>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</si>
  <si>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</si>
  <si>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</si>
  <si>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</si>
  <si>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</si>
  <si>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</si>
  <si>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</si>
  <si>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</si>
  <si>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</si>
  <si>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</si>
  <si>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</si>
  <si>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</si>
  <si>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</si>
  <si>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</si>
  <si>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</si>
  <si>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</si>
  <si>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</si>
  <si>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</si>
  <si>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</si>
  <si>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</si>
  <si>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</si>
  <si>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</si>
  <si>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</si>
  <si>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</si>
  <si>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</si>
  <si>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</si>
  <si>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</si>
  <si>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</si>
  <si>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</si>
  <si>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</si>
  <si>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</si>
  <si>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</si>
  <si>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</si>
  <si>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</si>
  <si>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</si>
  <si>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</si>
  <si>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</si>
  <si>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</si>
  <si>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</si>
  <si>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</si>
  <si>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</si>
  <si>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</si>
  <si>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</si>
  <si>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</si>
  <si>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</si>
  <si>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</si>
  <si>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</si>
  <si>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</si>
  <si>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</si>
  <si>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</si>
  <si>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</si>
  <si>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</si>
  <si>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</si>
  <si>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</si>
  <si>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</si>
  <si>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</si>
  <si>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</si>
  <si>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</si>
  <si>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</si>
  <si>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</si>
  <si>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</si>
  <si>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</si>
  <si>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</si>
  <si>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</si>
  <si>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</si>
  <si>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</si>
  <si>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</si>
  <si>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</si>
  <si>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</si>
  <si>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</si>
  <si>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</si>
  <si>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</si>
  <si>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</si>
  <si>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</si>
  <si>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</si>
  <si>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</si>
  <si>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</si>
  <si>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</si>
  <si>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</si>
  <si>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</si>
  <si>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</si>
  <si>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</si>
  <si>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</si>
  <si>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</si>
  <si>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</si>
  <si>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</si>
  <si>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</si>
  <si>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</si>
  <si>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</si>
  <si>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</si>
  <si>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</si>
  <si>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</si>
  <si>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</si>
  <si>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</si>
  <si>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</si>
  <si>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</si>
  <si>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</si>
  <si>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</si>
  <si>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</si>
  <si>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</si>
  <si>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</si>
  <si>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</si>
  <si>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</si>
  <si>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</si>
  <si>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</si>
  <si>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</si>
  <si>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</si>
  <si>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</si>
  <si>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</si>
  <si>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</si>
  <si>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</si>
  <si>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</si>
  <si>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</si>
  <si>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</si>
  <si>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</si>
  <si>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</si>
  <si>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</si>
  <si>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</si>
  <si>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</si>
  <si>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</si>
  <si>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</si>
  <si>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</si>
  <si>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</si>
  <si>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</si>
  <si>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</si>
  <si>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</si>
  <si>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</si>
  <si>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</si>
  <si>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</si>
  <si>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</si>
  <si>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</si>
  <si>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</si>
  <si>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</si>
  <si>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</si>
  <si>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</si>
  <si>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</si>
  <si>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</si>
  <si>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</si>
  <si>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</si>
  <si>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</si>
  <si>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</si>
  <si>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</si>
  <si>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</si>
  <si>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</si>
  <si>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</si>
  <si>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</si>
  <si>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</si>
  <si>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</si>
  <si>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</si>
  <si>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</si>
  <si>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</si>
  <si>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</si>
  <si>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</si>
  <si>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</si>
  <si>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</si>
  <si>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</si>
  <si>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</si>
  <si>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</si>
  <si>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</si>
  <si>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</si>
  <si>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</si>
  <si>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</si>
  <si>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</si>
  <si>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</si>
  <si>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</si>
  <si>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</si>
  <si>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</si>
  <si>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</si>
  <si>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</si>
  <si>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</si>
  <si>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</si>
  <si>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</si>
  <si>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</si>
  <si>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</si>
  <si>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</si>
  <si>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</si>
  <si>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</si>
  <si>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</si>
  <si>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</si>
  <si>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</si>
  <si>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</si>
  <si>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</si>
  <si>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</si>
  <si>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</si>
  <si>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</si>
  <si>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</si>
  <si>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</si>
  <si>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</si>
  <si>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</si>
  <si>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</si>
  <si>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</si>
  <si>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</si>
  <si>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</si>
  <si>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</si>
  <si>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</si>
  <si>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</si>
  <si>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</si>
  <si>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</si>
  <si>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</si>
  <si>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</si>
  <si>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</si>
  <si>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</si>
  <si>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</si>
  <si>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</si>
  <si>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</si>
  <si>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</si>
  <si>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</si>
  <si>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</si>
  <si>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</si>
  <si>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</si>
  <si>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</si>
  <si>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</si>
  <si>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</si>
  <si>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</si>
  <si>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</si>
  <si>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</si>
  <si>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</si>
  <si>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</si>
  <si>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</si>
  <si>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</si>
  <si>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</si>
  <si>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</si>
  <si>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</si>
  <si>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</si>
  <si>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</si>
  <si>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</si>
  <si>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</si>
  <si>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</si>
  <si>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</si>
  <si>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</si>
  <si>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</si>
  <si>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</si>
  <si>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</si>
  <si>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</si>
  <si>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</si>
  <si>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</si>
  <si>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</si>
  <si>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</si>
  <si>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</si>
  <si>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</si>
  <si>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</si>
  <si>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</si>
  <si>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</si>
  <si>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</si>
  <si>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</si>
  <si>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</si>
  <si>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</si>
  <si>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</si>
  <si>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</si>
  <si>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</si>
  <si>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</si>
  <si>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</si>
  <si>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</si>
  <si>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</si>
  <si>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</si>
  <si>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</si>
  <si>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</si>
  <si>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</si>
  <si>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</si>
  <si>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</si>
  <si>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</si>
  <si>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</si>
  <si>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</si>
  <si>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</si>
  <si>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</si>
  <si>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</si>
  <si>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</si>
  <si>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</si>
  <si>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</si>
  <si>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</si>
  <si>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</si>
  <si>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</si>
  <si>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</si>
  <si>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</si>
  <si>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</si>
  <si>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</si>
  <si>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</si>
  <si>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</si>
  <si>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</si>
  <si>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</si>
  <si>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</si>
  <si>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</si>
  <si>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</si>
  <si>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</si>
  <si>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</si>
  <si>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</si>
  <si>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</si>
  <si>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</si>
  <si>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</si>
  <si>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</si>
  <si>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</si>
  <si>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</si>
  <si>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</si>
  <si>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</si>
  <si>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</si>
  <si>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</si>
  <si>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</si>
  <si>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</si>
  <si>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</si>
  <si>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</si>
  <si>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</si>
  <si>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</si>
  <si>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</si>
  <si>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</si>
  <si>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</si>
  <si>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</si>
  <si>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</si>
  <si>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</si>
  <si>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</si>
  <si>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</si>
  <si>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</si>
  <si>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</si>
  <si>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</si>
  <si>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</si>
  <si>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</si>
  <si>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</si>
  <si>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</si>
  <si>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</si>
  <si>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</si>
  <si>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</si>
  <si>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</si>
  <si>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</si>
  <si>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</si>
  <si>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</si>
  <si>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</si>
  <si>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</si>
  <si>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</si>
  <si>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</si>
  <si>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</si>
  <si>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</si>
  <si>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</si>
  <si>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</si>
  <si>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</si>
  <si>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</si>
  <si>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</si>
  <si>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</si>
  <si>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</si>
  <si>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</si>
  <si>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</si>
  <si>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</si>
  <si>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</si>
  <si>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</si>
  <si>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</si>
  <si>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</si>
  <si>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</si>
  <si>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</si>
  <si>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</si>
  <si>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</si>
  <si>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</si>
  <si>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</si>
  <si>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</si>
  <si>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</si>
  <si>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</si>
  <si>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</si>
  <si>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</si>
  <si>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</si>
  <si>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</si>
  <si>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</si>
  <si>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</si>
  <si>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</si>
  <si>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</si>
  <si>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</si>
  <si>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</si>
  <si>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</si>
  <si>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</si>
  <si>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</si>
  <si>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</si>
  <si>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</si>
  <si>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</si>
  <si>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</si>
  <si>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</si>
  <si>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</si>
  <si>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</si>
  <si>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</si>
  <si>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</si>
  <si>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</si>
  <si>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</si>
  <si>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</si>
  <si>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</si>
  <si>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</si>
  <si>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</si>
  <si>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</si>
  <si>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</si>
  <si>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</si>
  <si>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</si>
  <si>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</si>
  <si>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</si>
  <si>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</si>
  <si>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</si>
  <si>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</si>
  <si>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</si>
  <si>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</si>
  <si>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</si>
  <si>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</si>
  <si>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</si>
  <si>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</si>
  <si>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</si>
  <si>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</si>
  <si>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</si>
  <si>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</si>
  <si>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</si>
  <si>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</si>
  <si>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</si>
  <si>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</si>
  <si>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</si>
  <si>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</si>
  <si>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</si>
  <si>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</si>
  <si>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</si>
  <si>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</si>
  <si>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</si>
  <si>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</si>
  <si>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</si>
  <si>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</si>
  <si>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</si>
  <si>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</si>
  <si>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</si>
  <si>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</si>
  <si>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</si>
  <si>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</si>
  <si>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</si>
  <si>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</si>
  <si>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</si>
  <si>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</si>
  <si>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</si>
  <si>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</si>
  <si>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</si>
  <si>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</si>
  <si>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</si>
  <si>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</si>
  <si>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</si>
  <si>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</si>
  <si>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</si>
  <si>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</si>
  <si>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</si>
  <si>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</si>
  <si>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</si>
  <si>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</si>
  <si>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</si>
  <si>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</si>
  <si>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</si>
  <si>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</si>
  <si>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</si>
  <si>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</si>
  <si>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</si>
  <si>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</si>
  <si>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</si>
  <si>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</si>
  <si>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</si>
  <si>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</si>
  <si>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</si>
  <si>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</si>
  <si>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</si>
  <si>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</si>
  <si>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</si>
  <si>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</si>
  <si>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</si>
  <si>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</si>
  <si>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</si>
  <si>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</si>
  <si>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</si>
  <si>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</si>
  <si>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</si>
  <si>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</si>
  <si>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</si>
  <si>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</si>
  <si>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</si>
  <si>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</si>
  <si>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</si>
  <si>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</si>
  <si>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</si>
  <si>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</si>
  <si>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</si>
  <si>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</si>
  <si>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</si>
  <si>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</si>
  <si>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</si>
  <si>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</si>
  <si>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</si>
  <si>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</si>
  <si>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</si>
  <si>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</si>
  <si>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</si>
  <si>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</si>
  <si>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</si>
  <si>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</si>
  <si>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</si>
  <si>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</si>
  <si>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</si>
  <si>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</si>
  <si>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</si>
  <si>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</si>
  <si>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</si>
  <si>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</si>
  <si>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</si>
  <si>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</si>
  <si>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</si>
  <si>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</si>
  <si>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</si>
  <si>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</si>
  <si>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</si>
  <si>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</si>
  <si>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</si>
  <si>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</si>
  <si>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</si>
  <si>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</si>
  <si>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</si>
  <si>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</si>
  <si>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</si>
  <si>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</si>
  <si>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</si>
  <si>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</si>
  <si>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</si>
  <si>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</si>
  <si>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</si>
  <si>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</si>
  <si>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</si>
  <si>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</si>
  <si>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</si>
  <si>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</si>
  <si>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</si>
  <si>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</si>
  <si>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</si>
  <si>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</si>
  <si>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</si>
  <si>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</si>
  <si>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</si>
  <si>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</si>
  <si>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</si>
  <si>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</si>
  <si>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</si>
  <si>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</si>
  <si>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</si>
  <si>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</si>
  <si>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</si>
  <si>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</si>
  <si>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</si>
  <si>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</si>
  <si>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</si>
  <si>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</si>
  <si>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</si>
  <si>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</si>
  <si>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</si>
  <si>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</si>
  <si>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</si>
  <si>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</si>
  <si>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</si>
  <si>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</si>
  <si>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</si>
  <si>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</si>
  <si>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</si>
  <si>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</si>
  <si>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</si>
  <si>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</si>
  <si>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</si>
  <si>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</si>
  <si>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</si>
  <si>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</si>
  <si>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</si>
  <si>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</si>
  <si>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</si>
  <si>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</si>
  <si>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</si>
  <si>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</si>
  <si>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</si>
  <si>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</si>
  <si>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</si>
  <si>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</si>
  <si>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</si>
  <si>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</si>
  <si>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</si>
  <si>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</si>
  <si>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</si>
  <si>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</si>
  <si>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</si>
  <si>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</si>
  <si>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</si>
  <si>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</si>
  <si>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</si>
  <si>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</si>
  <si>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</si>
  <si>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</si>
  <si>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</si>
  <si>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</si>
  <si>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</si>
  <si>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</si>
  <si>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</si>
  <si>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</si>
  <si>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</si>
  <si>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</si>
  <si>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</si>
  <si>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</si>
  <si>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</si>
  <si>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</si>
  <si>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</si>
  <si>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</si>
  <si>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</si>
  <si>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</si>
  <si>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</si>
  <si>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</si>
  <si>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</si>
  <si>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</si>
  <si>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</si>
  <si>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</si>
  <si>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</si>
  <si>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</si>
  <si>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</si>
  <si>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</si>
  <si>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</si>
  <si>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</si>
  <si>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</si>
  <si>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</si>
  <si>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</si>
  <si>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</si>
  <si>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</si>
  <si>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</si>
  <si>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</si>
  <si>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</si>
  <si>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</si>
  <si>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</si>
  <si>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</si>
  <si>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</si>
  <si>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</si>
  <si>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</si>
  <si>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</si>
  <si>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</si>
  <si>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</si>
  <si>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</si>
  <si>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</si>
  <si>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</si>
  <si>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</si>
  <si>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</si>
  <si>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</si>
  <si>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</si>
  <si>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</si>
  <si>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</si>
  <si>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</si>
  <si>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</si>
  <si>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</si>
  <si>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</si>
  <si>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</si>
  <si>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</si>
  <si>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</si>
  <si>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</si>
  <si>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</si>
  <si>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</si>
  <si>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</si>
  <si>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</si>
  <si>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</si>
  <si>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</si>
  <si>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</si>
  <si>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</si>
  <si>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</si>
  <si>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</si>
  <si>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</si>
  <si>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</si>
  <si>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</si>
  <si>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</si>
  <si>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</si>
  <si>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</si>
  <si>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</si>
  <si>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</si>
  <si>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</si>
  <si>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</si>
  <si>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</si>
  <si>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</si>
  <si>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</si>
  <si>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</si>
  <si>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</si>
  <si>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</si>
  <si>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</si>
  <si>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</si>
  <si>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</si>
  <si>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</si>
  <si>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</si>
  <si>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</si>
  <si>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</si>
  <si>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</si>
  <si>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</si>
  <si>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</si>
  <si>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</si>
  <si>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</si>
  <si>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</si>
  <si>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</si>
  <si>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</si>
  <si>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</si>
  <si>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</si>
  <si>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</si>
  <si>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</si>
  <si>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</si>
  <si>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</si>
  <si>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</si>
  <si>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</si>
  <si>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</si>
  <si>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</si>
  <si>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</si>
  <si>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</si>
  <si>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</si>
  <si>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</si>
  <si>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</si>
  <si>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</si>
  <si>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</si>
  <si>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</si>
  <si>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</si>
  <si>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</si>
  <si>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</si>
  <si>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</si>
  <si>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</si>
  <si>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</si>
  <si>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</si>
  <si>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</si>
  <si>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</si>
  <si>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</si>
  <si>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</si>
  <si>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</si>
  <si>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</si>
  <si>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</si>
  <si>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</si>
  <si>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</si>
  <si>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</si>
  <si>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</si>
  <si>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</si>
  <si>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</si>
  <si>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</si>
  <si>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</si>
  <si>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</si>
  <si>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</si>
  <si>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</si>
  <si>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</si>
  <si>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</si>
  <si>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</si>
  <si>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</si>
  <si>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</si>
  <si>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</si>
  <si>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</si>
  <si>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</si>
  <si>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</si>
  <si>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</si>
  <si>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</si>
  <si>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</si>
  <si>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</si>
  <si>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</si>
  <si>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</si>
  <si>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</si>
  <si>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</si>
  <si>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</si>
  <si>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</si>
  <si>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</si>
  <si>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</si>
  <si>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</si>
  <si>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</si>
  <si>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</si>
  <si>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</si>
  <si>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</si>
  <si>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</si>
  <si>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</si>
  <si>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</si>
  <si>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</si>
  <si>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</si>
  <si>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</si>
  <si>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</si>
  <si>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</si>
  <si>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</si>
  <si>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</si>
  <si>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</si>
  <si>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</si>
  <si>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</si>
  <si>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</si>
  <si>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</si>
  <si>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</si>
  <si>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</si>
  <si>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</si>
  <si>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</si>
  <si>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</si>
  <si>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</si>
  <si>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</si>
  <si>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</si>
  <si>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</si>
  <si>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</si>
  <si>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</si>
  <si>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</si>
  <si>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</si>
  <si>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</si>
  <si>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</si>
  <si>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</si>
  <si>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</si>
  <si>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</si>
  <si>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</si>
  <si>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</si>
  <si>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</si>
  <si>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</si>
  <si>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</si>
  <si>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</si>
  <si>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</si>
  <si>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</si>
  <si>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</si>
  <si>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</si>
  <si>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</si>
  <si>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</si>
  <si>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</si>
  <si>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</si>
  <si>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</si>
  <si>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</si>
  <si>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</si>
  <si>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</si>
  <si>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</si>
  <si>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</si>
  <si>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</si>
  <si>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</si>
  <si>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</si>
  <si>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</si>
  <si>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</si>
  <si>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</si>
  <si>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</si>
  <si>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</si>
  <si>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</si>
  <si>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</si>
  <si>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</si>
  <si>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</si>
  <si>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</si>
  <si>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</si>
  <si>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</si>
  <si>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</si>
  <si>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</si>
  <si>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</si>
  <si>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</si>
  <si>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</si>
  <si>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</si>
  <si>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</si>
  <si>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</si>
  <si>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</si>
  <si>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</si>
  <si>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</si>
  <si>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</si>
  <si>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</si>
  <si>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</si>
  <si>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</si>
  <si>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</si>
  <si>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</si>
  <si>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</si>
  <si>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</si>
  <si>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</si>
  <si>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</si>
  <si>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</si>
  <si>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</si>
  <si>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</si>
  <si>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</si>
  <si>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</si>
  <si>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</si>
  <si>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</si>
  <si>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</si>
  <si>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</si>
  <si>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</si>
  <si>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</si>
  <si>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</si>
  <si>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</si>
  <si>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</si>
  <si>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</si>
  <si>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</si>
  <si>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</si>
  <si>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</si>
  <si>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</si>
  <si>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</si>
  <si>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</si>
  <si>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</si>
  <si>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</si>
  <si>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</si>
  <si>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</si>
  <si>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</si>
  <si>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</si>
  <si>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</si>
  <si>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</si>
  <si>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</si>
  <si>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</si>
  <si>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</si>
  <si>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</si>
  <si>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</si>
  <si>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</si>
  <si>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</si>
  <si>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</si>
  <si>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</si>
  <si>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</si>
  <si>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</si>
  <si>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</si>
  <si>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</si>
  <si>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</si>
  <si>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</si>
  <si>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</si>
  <si>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</si>
  <si>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</si>
  <si>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</si>
  <si>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</si>
  <si>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</si>
  <si>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</si>
  <si>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</si>
  <si>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</si>
  <si>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</si>
  <si>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</si>
  <si>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</si>
  <si>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</si>
  <si>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</si>
  <si>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</si>
  <si>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</si>
  <si>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</si>
  <si>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</si>
  <si>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</si>
  <si>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</si>
  <si>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</si>
  <si>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</si>
  <si>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</si>
  <si>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</si>
  <si>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</si>
  <si>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</si>
  <si>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</si>
  <si>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</si>
  <si>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</si>
  <si>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</si>
  <si>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</si>
  <si>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</si>
  <si>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</si>
  <si>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</si>
  <si>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</si>
  <si>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</si>
  <si>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</si>
  <si>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</si>
  <si>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</si>
  <si>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</si>
  <si>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</si>
  <si>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</si>
  <si>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</si>
  <si>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</si>
  <si>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</si>
  <si>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</si>
  <si>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</si>
  <si>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</si>
  <si>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</si>
  <si>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</si>
  <si>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</si>
  <si>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</si>
  <si>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</si>
  <si>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</si>
  <si>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</si>
  <si>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</si>
  <si>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</si>
  <si>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</si>
  <si>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</si>
  <si>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</si>
  <si>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</si>
  <si>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</si>
  <si>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</si>
  <si>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</si>
  <si>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</si>
  <si>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</si>
  <si>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</si>
  <si>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</si>
  <si>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</si>
  <si>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</si>
  <si>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</si>
  <si>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</si>
  <si>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</si>
  <si>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</si>
  <si>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</si>
  <si>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</si>
  <si>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</si>
  <si>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</si>
  <si>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</si>
  <si>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</si>
  <si>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</si>
  <si>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</si>
  <si>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</si>
  <si>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</si>
  <si>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</si>
  <si>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</si>
  <si>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</si>
  <si>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</si>
  <si>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</si>
  <si>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</si>
  <si>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</si>
  <si>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</si>
  <si>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</si>
  <si>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</si>
  <si>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</si>
  <si>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</si>
  <si>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</si>
  <si>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</si>
  <si>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</si>
  <si>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</si>
  <si>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</si>
  <si>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</si>
  <si>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</si>
  <si>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</si>
  <si>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</si>
  <si>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</si>
  <si>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</si>
  <si>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</si>
  <si>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</si>
  <si>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</si>
  <si>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</si>
  <si>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</si>
  <si>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</si>
  <si>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</si>
  <si>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</si>
  <si>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</si>
  <si>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</si>
  <si>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</si>
  <si>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</si>
  <si>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</si>
  <si>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</si>
  <si>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</si>
  <si>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</si>
  <si>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</si>
  <si>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</si>
  <si>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</si>
  <si>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</si>
  <si>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</si>
  <si>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</si>
  <si>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</si>
  <si>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</si>
  <si>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</si>
  <si>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</si>
  <si>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</si>
  <si>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</si>
  <si>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</si>
  <si>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</si>
  <si>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</si>
  <si>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</si>
  <si>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</si>
  <si>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</si>
  <si>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</si>
  <si>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</si>
  <si>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</si>
  <si>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</si>
  <si>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</si>
  <si>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</si>
  <si>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</si>
  <si>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</si>
  <si>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</si>
  <si>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</si>
  <si>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</si>
  <si>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</si>
  <si>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</si>
  <si>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</si>
  <si>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</si>
  <si>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</si>
  <si>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</si>
  <si>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</si>
  <si>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</si>
  <si>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</si>
  <si>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</si>
  <si>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</si>
  <si>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</si>
  <si>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</si>
  <si>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</si>
  <si>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</si>
  <si>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</si>
  <si>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</si>
  <si>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</si>
  <si>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</si>
  <si>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</si>
  <si>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</si>
  <si>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</si>
  <si>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</si>
  <si>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</si>
  <si>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</si>
  <si>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</si>
  <si>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</si>
  <si>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</si>
  <si>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</si>
  <si>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</si>
  <si>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</si>
  <si>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</si>
  <si>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</si>
  <si>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</si>
  <si>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</si>
  <si>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</si>
  <si>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</si>
  <si>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</si>
  <si>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</si>
  <si>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</si>
  <si>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</si>
  <si>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</si>
  <si>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</si>
  <si>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</si>
  <si>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</si>
  <si>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</si>
  <si>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</si>
  <si>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</si>
  <si>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</si>
  <si>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</si>
  <si>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</si>
  <si>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</si>
  <si>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</si>
  <si>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</si>
  <si>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</si>
  <si>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</si>
  <si>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</si>
  <si>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</si>
  <si>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</si>
  <si>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</si>
  <si>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</si>
  <si>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</si>
  <si>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</si>
  <si>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</si>
  <si>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</si>
  <si>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</si>
  <si>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</si>
  <si>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</si>
  <si>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</si>
  <si>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</si>
  <si>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</si>
  <si>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</si>
  <si>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</si>
  <si>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</si>
  <si>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</si>
  <si>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</si>
  <si>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</si>
  <si>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</si>
  <si>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</si>
  <si>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</si>
  <si>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</si>
  <si>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</si>
  <si>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</si>
  <si>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</si>
  <si>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</si>
  <si>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</si>
  <si>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</si>
  <si>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</si>
  <si>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</si>
  <si>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</si>
  <si>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</si>
  <si>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</si>
  <si>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</si>
  <si>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</si>
  <si>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</si>
  <si>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</si>
  <si>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</si>
  <si>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</si>
  <si>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</si>
  <si>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</si>
  <si>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</si>
  <si>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</si>
  <si>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</si>
  <si>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</si>
  <si>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</si>
  <si>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</si>
  <si>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</si>
  <si>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</si>
  <si>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</si>
  <si>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</si>
  <si>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</si>
  <si>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</si>
  <si>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</si>
  <si>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</si>
  <si>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</si>
  <si>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</si>
  <si>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</si>
  <si>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</si>
  <si>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</si>
  <si>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</si>
  <si>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</si>
  <si>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</si>
  <si>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</si>
  <si>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</si>
  <si>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</si>
  <si>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</si>
  <si>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</si>
  <si>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</si>
  <si>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</si>
  <si>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</si>
  <si>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</si>
  <si>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</si>
  <si>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</si>
  <si>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</si>
  <si>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</si>
  <si>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</si>
  <si>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</si>
  <si>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</si>
  <si>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</si>
  <si>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</si>
  <si>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</si>
  <si>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</si>
  <si>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</si>
  <si>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</si>
  <si>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</si>
  <si>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</si>
  <si>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</si>
  <si>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</si>
  <si>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</si>
  <si>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</si>
  <si>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</si>
  <si>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</si>
  <si>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</si>
  <si>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</si>
  <si>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</si>
  <si>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</si>
  <si>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</si>
  <si>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</si>
  <si>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</si>
  <si>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</si>
  <si>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</si>
  <si>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</si>
  <si>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</si>
  <si>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</si>
  <si>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</si>
  <si>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</si>
  <si>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</si>
  <si>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</si>
  <si>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</si>
  <si>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</si>
  <si>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</si>
  <si>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</si>
  <si>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</si>
  <si>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</si>
  <si>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</si>
  <si>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</si>
  <si>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</si>
  <si>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</si>
  <si>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</si>
  <si>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</si>
  <si>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</si>
  <si>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</si>
  <si>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</si>
  <si>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</si>
  <si>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</si>
  <si>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</si>
  <si>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</si>
  <si>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</si>
  <si>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</si>
  <si>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</si>
  <si>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</si>
  <si>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</si>
  <si>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</si>
  <si>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</si>
  <si>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</si>
  <si>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</si>
  <si>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</si>
  <si>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</si>
  <si>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</si>
  <si>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</si>
  <si>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</si>
  <si>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</si>
  <si>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</si>
  <si>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</si>
  <si>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</si>
  <si>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</si>
  <si>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</si>
  <si>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</si>
  <si>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</si>
  <si>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</si>
  <si>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</si>
  <si>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</si>
  <si>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</si>
  <si>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</si>
  <si>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</si>
  <si>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</si>
  <si>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</si>
  <si>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</si>
  <si>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</si>
  <si>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</si>
  <si>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</si>
  <si>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</si>
  <si>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</si>
  <si>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</si>
  <si>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</si>
  <si>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</si>
  <si>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</si>
  <si>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</si>
  <si>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</si>
  <si>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</si>
  <si>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</si>
  <si>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</si>
  <si>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</si>
  <si>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</si>
  <si>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</si>
  <si>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</si>
  <si>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</si>
  <si>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</si>
  <si>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</si>
  <si>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</si>
  <si>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</si>
  <si>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</si>
  <si>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</si>
  <si>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</si>
  <si>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</si>
  <si>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</si>
  <si>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</si>
  <si>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</si>
  <si>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</si>
  <si>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</si>
  <si>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</si>
  <si>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</si>
  <si>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</si>
  <si>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</si>
  <si>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</si>
  <si>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</si>
  <si>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</si>
  <si>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</si>
  <si>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</si>
  <si>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</si>
  <si>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</si>
  <si>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</si>
  <si>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</si>
  <si>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</si>
  <si>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</si>
  <si>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</si>
  <si>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</si>
  <si>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</si>
  <si>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</si>
  <si>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</si>
  <si>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</si>
  <si>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</si>
  <si>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</si>
  <si>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</si>
  <si>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</si>
  <si>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</si>
  <si>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</si>
  <si>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</si>
  <si>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</si>
  <si>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</si>
  <si>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</si>
  <si>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</si>
  <si>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</si>
  <si>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</si>
  <si>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</si>
  <si>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</si>
  <si>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</si>
  <si>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</si>
  <si>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</si>
  <si>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</si>
  <si>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</si>
  <si>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</si>
  <si>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</si>
  <si>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</si>
  <si>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</si>
  <si>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</si>
  <si>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</si>
  <si>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</si>
  <si>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</si>
  <si>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</si>
  <si>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</si>
  <si>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</si>
  <si>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</si>
  <si>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</si>
  <si>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</si>
  <si>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</si>
  <si>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</si>
  <si>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</si>
  <si>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</si>
  <si>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</si>
  <si>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</si>
  <si>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</si>
  <si>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</si>
  <si>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</si>
  <si>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</si>
  <si>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</si>
  <si>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</si>
  <si>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</si>
  <si>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</si>
  <si>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</si>
  <si>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</si>
  <si>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</si>
  <si>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</si>
  <si>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</si>
  <si>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</si>
  <si>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</si>
  <si>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</si>
  <si>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</si>
  <si>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</si>
  <si>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</si>
  <si>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</si>
  <si>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</si>
  <si>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</si>
  <si>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</si>
  <si>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</si>
  <si>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</si>
  <si>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</si>
  <si>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</si>
  <si>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</si>
  <si>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</si>
  <si>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</si>
  <si>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</si>
  <si>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</si>
  <si>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</si>
  <si>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</si>
  <si>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</si>
  <si>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</si>
  <si>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</si>
  <si>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</si>
  <si>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</si>
  <si>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</si>
  <si>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</si>
  <si>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</si>
  <si>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</si>
  <si>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</si>
  <si>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</si>
  <si>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</si>
  <si>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</si>
  <si>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</si>
  <si>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</si>
  <si>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</si>
  <si>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</si>
  <si>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</si>
  <si>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</si>
  <si>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</si>
  <si>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</si>
  <si>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</si>
  <si>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</si>
  <si>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</si>
  <si>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</si>
  <si>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</si>
  <si>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</si>
  <si>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</si>
  <si>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</si>
  <si>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</si>
  <si>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</si>
  <si>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</si>
  <si>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</si>
  <si>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</si>
  <si>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</si>
  <si>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</si>
  <si>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</si>
  <si>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</si>
  <si>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</si>
  <si>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</si>
  <si>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</si>
  <si>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</si>
  <si>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</si>
  <si>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</si>
  <si>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</si>
  <si>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</si>
  <si>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</si>
  <si>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</si>
  <si>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</si>
  <si>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</si>
  <si>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</si>
  <si>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</si>
  <si>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</si>
  <si>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</si>
  <si>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</si>
  <si>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</si>
  <si>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</si>
  <si>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</si>
  <si>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</si>
  <si>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</si>
  <si>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</si>
  <si>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</si>
  <si>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</si>
  <si>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</si>
  <si>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</si>
  <si>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</si>
  <si>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</si>
  <si>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</si>
  <si>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</si>
  <si>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</si>
  <si>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</si>
  <si>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</si>
  <si>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</si>
  <si>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</si>
  <si>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</si>
  <si>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</si>
  <si>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</si>
  <si>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</si>
  <si>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</si>
  <si>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</si>
  <si>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</si>
  <si>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</si>
  <si>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</si>
  <si>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</si>
  <si>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</si>
  <si>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</si>
  <si>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</si>
  <si>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</si>
  <si>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</si>
  <si>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</si>
  <si>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</si>
  <si>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</si>
  <si>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</si>
  <si>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</si>
  <si>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</si>
  <si>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</si>
  <si>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</si>
  <si>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</si>
  <si>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</si>
  <si>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</si>
  <si>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</si>
  <si>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</si>
  <si>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</si>
  <si>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</si>
  <si>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</si>
  <si>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</si>
  <si>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</si>
  <si>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</si>
  <si>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</si>
  <si>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</si>
  <si>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</si>
  <si>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</si>
  <si>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</si>
  <si>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</si>
  <si>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</si>
  <si>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</si>
  <si>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</si>
  <si>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</si>
  <si>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</si>
  <si>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</si>
  <si>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</si>
  <si>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</si>
  <si>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</si>
  <si>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</si>
  <si>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</si>
  <si>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</si>
  <si>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</si>
  <si>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</si>
  <si>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</si>
  <si>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</si>
  <si>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</si>
  <si>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</si>
  <si>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</si>
  <si>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</si>
  <si>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</si>
  <si>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</si>
  <si>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</si>
  <si>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</si>
  <si>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</si>
  <si>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</si>
  <si>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</si>
  <si>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</si>
  <si>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</si>
  <si>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</si>
  <si>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</si>
  <si>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</si>
  <si>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</si>
  <si>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</si>
  <si>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</si>
  <si>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</si>
  <si>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</si>
  <si>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</si>
  <si>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</si>
  <si>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</si>
  <si>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</si>
  <si>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</si>
  <si>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</si>
  <si>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</si>
  <si>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</si>
  <si>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</si>
  <si>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</si>
  <si>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</si>
  <si>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</si>
  <si>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</si>
  <si>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</si>
  <si>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</si>
  <si>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</si>
  <si>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</si>
  <si>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</si>
  <si>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</si>
  <si>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</si>
  <si>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</si>
  <si>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</si>
  <si>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</si>
  <si>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</si>
  <si>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</si>
  <si>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</si>
  <si>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</si>
  <si>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</si>
  <si>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</si>
  <si>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</si>
  <si>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</si>
  <si>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</si>
  <si>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</si>
  <si>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</si>
  <si>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</si>
  <si>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</si>
  <si>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</si>
  <si>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</si>
  <si>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</si>
  <si>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</si>
  <si>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</si>
  <si>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</si>
  <si>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</si>
  <si>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</si>
  <si>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</si>
  <si>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</si>
  <si>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</si>
  <si>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</si>
  <si>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</si>
  <si>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</si>
  <si>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</si>
  <si>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</si>
  <si>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</si>
  <si>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</si>
  <si>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</si>
  <si>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</si>
  <si>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</si>
  <si>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</si>
  <si>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</si>
  <si>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</si>
  <si>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</si>
  <si>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</si>
  <si>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</si>
  <si>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</si>
  <si>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</si>
  <si>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</si>
  <si>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</si>
  <si>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</si>
  <si>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</si>
  <si>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</si>
  <si>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</si>
  <si>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</si>
  <si>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</si>
  <si>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</si>
  <si>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</si>
  <si>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</si>
  <si>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</si>
  <si>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</si>
  <si>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</si>
  <si>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</si>
  <si>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</si>
  <si>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</si>
  <si>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</si>
  <si>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</si>
  <si>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</si>
  <si>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</si>
  <si>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</si>
  <si>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</si>
  <si>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</si>
  <si>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</si>
  <si>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</si>
  <si>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</si>
  <si>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</si>
  <si>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</si>
  <si>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</si>
  <si>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</si>
  <si>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</si>
  <si>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</si>
  <si>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</si>
  <si>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</si>
  <si>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</si>
  <si>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</si>
  <si>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</si>
  <si>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</si>
  <si>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</si>
  <si>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</si>
  <si>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</si>
  <si>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</si>
  <si>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</si>
  <si>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</si>
  <si>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</si>
  <si>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</si>
  <si>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</si>
  <si>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</si>
  <si>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</si>
  <si>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</si>
  <si>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</si>
  <si>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</si>
  <si>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</si>
  <si>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</si>
  <si>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</si>
  <si>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</si>
  <si>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</si>
  <si>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</si>
  <si>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</si>
  <si>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</si>
  <si>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</si>
  <si>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</si>
  <si>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</si>
  <si>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</si>
  <si>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</si>
  <si>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</si>
  <si>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</si>
  <si>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</si>
  <si>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</si>
  <si>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</si>
  <si>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</si>
  <si>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</si>
  <si>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</si>
  <si>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</si>
  <si>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</si>
  <si>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</si>
  <si>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</si>
  <si>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</si>
  <si>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</si>
  <si>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</si>
  <si>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</si>
  <si>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</si>
  <si>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</si>
  <si>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</si>
  <si>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</si>
  <si>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</si>
  <si>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</si>
  <si>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</si>
  <si>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</si>
  <si>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</si>
  <si>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</si>
  <si>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</si>
  <si>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</si>
  <si>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</si>
  <si>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</si>
  <si>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</si>
  <si>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</si>
  <si>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</si>
  <si>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</si>
  <si>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</si>
  <si>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</si>
  <si>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</si>
  <si>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</si>
  <si>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</si>
  <si>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</si>
  <si>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</si>
  <si>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</si>
  <si>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</si>
  <si>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</si>
  <si>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</si>
  <si>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</si>
  <si>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</si>
  <si>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</si>
  <si>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</si>
  <si>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</si>
  <si>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</si>
  <si>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</si>
  <si>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</si>
  <si>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</si>
  <si>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</si>
  <si>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</si>
  <si>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</si>
  <si>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</si>
  <si>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</si>
  <si>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</si>
  <si>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</si>
  <si>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</si>
  <si>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</si>
  <si>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</si>
  <si>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</si>
  <si>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</si>
  <si>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</si>
  <si>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</si>
  <si>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</si>
  <si>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</si>
  <si>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</si>
  <si>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</si>
  <si>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</si>
  <si>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</si>
  <si>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</si>
  <si>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</si>
  <si>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</si>
  <si>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</si>
  <si>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</si>
  <si>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</si>
  <si>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</si>
  <si>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</si>
  <si>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</si>
  <si>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</si>
  <si>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</si>
  <si>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</si>
  <si>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</si>
  <si>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</si>
  <si>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</si>
  <si>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</si>
  <si>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</si>
  <si>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</si>
  <si>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</si>
  <si>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</si>
  <si>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</si>
  <si>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</si>
  <si>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</si>
  <si>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</si>
  <si>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</si>
  <si>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</si>
  <si>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</si>
  <si>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</si>
  <si>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</si>
  <si>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</si>
  <si>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</si>
  <si>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</si>
  <si>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</si>
  <si>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</si>
  <si>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</si>
  <si>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</si>
  <si>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</si>
  <si>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</si>
  <si>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</si>
  <si>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</si>
  <si>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</si>
  <si>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</si>
  <si>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</si>
  <si>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</si>
  <si>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</si>
  <si>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</si>
  <si>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</si>
  <si>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</si>
  <si>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</si>
  <si>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</si>
  <si>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</si>
  <si>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</si>
  <si>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</si>
  <si>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</si>
  <si>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</si>
  <si>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</si>
  <si>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</si>
  <si>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</si>
  <si>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</si>
  <si>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</si>
  <si>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</si>
  <si>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</si>
  <si>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</si>
  <si>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</si>
  <si>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</si>
  <si>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</si>
  <si>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</si>
  <si>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</si>
  <si>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</si>
  <si>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</si>
  <si>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</si>
  <si>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</si>
  <si>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</si>
  <si>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</si>
  <si>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</si>
  <si>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</si>
  <si>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</si>
  <si>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</si>
  <si>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</si>
  <si>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</si>
  <si>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</si>
  <si>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</si>
  <si>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</si>
  <si>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</si>
  <si>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</si>
  <si>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</si>
  <si>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</si>
  <si>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</si>
  <si>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</si>
  <si>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</si>
  <si>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</si>
  <si>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</si>
  <si>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</si>
  <si>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</si>
  <si>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</si>
  <si>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</si>
  <si>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</si>
  <si>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</si>
  <si>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</si>
  <si>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</si>
  <si>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</si>
  <si>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</si>
  <si>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</si>
  <si>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</si>
  <si>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</si>
  <si>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</si>
  <si>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</si>
  <si>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</si>
  <si>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</si>
  <si>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</si>
  <si>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</si>
  <si>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</si>
  <si>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</si>
  <si>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</si>
  <si>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</si>
  <si>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</si>
  <si>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</si>
  <si>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</si>
  <si>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</si>
  <si>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</si>
  <si>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</si>
  <si>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</si>
  <si>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</si>
  <si>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</si>
  <si>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</si>
  <si>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</si>
  <si>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</si>
  <si>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</si>
  <si>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</si>
  <si>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</si>
  <si>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</si>
  <si>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</si>
  <si>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</si>
  <si>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</si>
  <si>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</si>
  <si>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</si>
  <si>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</si>
  <si>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</si>
  <si>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</si>
  <si>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</si>
  <si>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</si>
  <si>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</si>
  <si>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</si>
  <si>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</si>
  <si>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</si>
  <si>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</si>
  <si>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</si>
  <si>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</si>
  <si>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</si>
  <si>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</si>
  <si>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</si>
  <si>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</si>
  <si>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</si>
  <si>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</si>
  <si>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</si>
  <si>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</si>
  <si>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</si>
  <si>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</si>
  <si>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</si>
  <si>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</si>
  <si>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</si>
  <si>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</si>
  <si>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</si>
  <si>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</si>
  <si>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</si>
  <si>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</si>
  <si>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</si>
  <si>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</si>
  <si>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</si>
  <si>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</si>
  <si>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</si>
  <si>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</si>
  <si>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</si>
  <si>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</si>
  <si>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</si>
  <si>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</si>
  <si>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</si>
  <si>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</si>
  <si>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</si>
  <si>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</si>
  <si>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</si>
  <si>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</si>
  <si>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</si>
  <si>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</si>
  <si>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</si>
  <si>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</si>
  <si>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</si>
  <si>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</si>
  <si>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</si>
  <si>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</si>
  <si>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</si>
  <si>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</si>
  <si>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</si>
  <si>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</si>
  <si>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</si>
  <si>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</si>
  <si>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</si>
  <si>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</si>
  <si>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</si>
  <si>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</si>
  <si>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</si>
  <si>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</si>
  <si>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</si>
  <si>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</si>
  <si>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</si>
  <si>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</si>
  <si>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</si>
  <si>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</si>
  <si>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</si>
  <si>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</si>
  <si>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</si>
  <si>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</si>
  <si>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</si>
  <si>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</si>
  <si>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</si>
  <si>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</si>
  <si>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</si>
  <si>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</si>
  <si>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</si>
  <si>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</si>
  <si>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</si>
  <si>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</si>
  <si>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</si>
  <si>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</si>
  <si>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</si>
  <si>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</si>
  <si>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</si>
  <si>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</si>
  <si>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</si>
  <si>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</si>
  <si>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</si>
  <si>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</si>
  <si>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</si>
  <si>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</si>
  <si>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</si>
  <si>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</si>
  <si>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</si>
  <si>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</si>
  <si>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</si>
  <si>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</si>
  <si>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</si>
  <si>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</si>
  <si>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</si>
  <si>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</si>
  <si>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</si>
  <si>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</si>
  <si>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</si>
  <si>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</si>
  <si>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</si>
  <si>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</si>
  <si>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</si>
  <si>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</si>
  <si>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</si>
  <si>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</si>
  <si>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</si>
  <si>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</si>
  <si>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</si>
  <si>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</si>
  <si>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</si>
  <si>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</si>
  <si>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</si>
  <si>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</si>
  <si>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</si>
  <si>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</si>
  <si>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</si>
  <si>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</si>
  <si>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</si>
  <si>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</si>
  <si>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</si>
  <si>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</si>
  <si>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</si>
  <si>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</si>
  <si>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</si>
  <si>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</si>
  <si>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</si>
  <si>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</si>
  <si>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</si>
  <si>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</si>
  <si>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</si>
  <si>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</si>
  <si>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</si>
  <si>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</si>
  <si>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</si>
  <si>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</si>
  <si>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</si>
  <si>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</si>
  <si>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</si>
  <si>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</si>
  <si>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</si>
  <si>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</si>
  <si>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</si>
  <si>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</si>
  <si>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</si>
  <si>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</si>
  <si>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</si>
  <si>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</si>
  <si>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</si>
  <si>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</si>
  <si>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</si>
  <si>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</si>
  <si>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</si>
  <si>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</si>
  <si>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</si>
  <si>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</si>
  <si>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</si>
  <si>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</si>
  <si>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</si>
  <si>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</si>
  <si>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</si>
  <si>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</si>
  <si>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</si>
  <si>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</si>
  <si>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</si>
  <si>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</si>
  <si>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</si>
  <si>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</si>
  <si>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</si>
  <si>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</si>
  <si>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</si>
  <si>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</si>
  <si>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</si>
  <si>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</si>
  <si>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</si>
  <si>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</si>
  <si>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</si>
  <si>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</si>
  <si>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</si>
  <si>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</si>
  <si>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</si>
  <si>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</si>
  <si>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</si>
  <si>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</si>
  <si>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</si>
  <si>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</si>
  <si>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</si>
  <si>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</si>
  <si>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</si>
  <si>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</si>
  <si>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</si>
  <si>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</si>
  <si>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</si>
  <si>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</si>
  <si>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</si>
  <si>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</si>
  <si>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</si>
  <si>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</si>
  <si>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</si>
  <si>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</si>
  <si>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</si>
  <si>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</si>
  <si>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</si>
  <si>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</si>
  <si>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</si>
  <si>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</si>
  <si>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</si>
  <si>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</si>
  <si>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</si>
  <si>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</si>
  <si>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</si>
  <si>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</si>
  <si>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</si>
  <si>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</si>
  <si>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</si>
  <si>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</si>
  <si>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</si>
  <si>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</si>
  <si>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</si>
  <si>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</si>
  <si>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</si>
  <si>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</si>
  <si>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</si>
  <si>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</si>
  <si>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</si>
  <si>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</si>
  <si>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</si>
  <si>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</si>
  <si>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</si>
  <si>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</si>
  <si>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</si>
  <si>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</si>
  <si>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</si>
  <si>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</si>
  <si>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</si>
  <si>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</si>
  <si>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</si>
  <si>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</si>
  <si>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</si>
  <si>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</si>
  <si>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</si>
  <si>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</si>
  <si>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</si>
  <si>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</si>
  <si>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</si>
  <si>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</si>
  <si>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</si>
  <si>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</si>
  <si>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</si>
  <si>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</si>
  <si>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</si>
  <si>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</si>
  <si>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</si>
  <si>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</si>
  <si>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</si>
  <si>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</si>
  <si>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</si>
  <si>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</si>
  <si>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</si>
  <si>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</si>
  <si>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</si>
  <si>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</si>
  <si>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</si>
  <si>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</si>
  <si>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</si>
  <si>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</si>
  <si>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</si>
  <si>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</si>
  <si>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</si>
  <si>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</si>
  <si>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</si>
  <si>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</si>
  <si>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</si>
  <si>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</si>
  <si>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</si>
  <si>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</si>
  <si>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</si>
  <si>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</si>
  <si>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</si>
  <si>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</si>
  <si>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</si>
  <si>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</si>
  <si>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</si>
  <si>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</si>
  <si>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</si>
  <si>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</si>
  <si>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</si>
  <si>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</si>
  <si>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</si>
  <si>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</si>
  <si>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</si>
  <si>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</si>
  <si>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</si>
  <si>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</si>
  <si>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</si>
  <si>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</si>
  <si>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</si>
  <si>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</si>
  <si>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</si>
  <si>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</si>
  <si>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</si>
  <si>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</si>
  <si>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</si>
  <si>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</si>
  <si>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</si>
  <si>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</si>
  <si>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</si>
  <si>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</si>
  <si>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</si>
  <si>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</si>
  <si>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</si>
  <si>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</si>
  <si>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</si>
  <si>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</si>
  <si>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</si>
  <si>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</si>
  <si>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</si>
  <si>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</si>
  <si>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</si>
  <si>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</si>
  <si>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</si>
  <si>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</si>
  <si>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</si>
  <si>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</si>
  <si>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</si>
  <si>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</si>
  <si>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</si>
  <si>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</si>
  <si>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</si>
  <si>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</si>
  <si>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</si>
  <si>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</si>
  <si>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</si>
  <si>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</si>
  <si>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</si>
  <si>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</si>
  <si>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</si>
  <si>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</si>
  <si>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</si>
  <si>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</si>
  <si>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</si>
  <si>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</si>
  <si>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</si>
  <si>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</si>
  <si>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</si>
  <si>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</si>
  <si>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</si>
  <si>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</si>
  <si>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</si>
  <si>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</si>
  <si>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</si>
  <si>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</si>
  <si>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</si>
  <si>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</si>
  <si>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</si>
  <si>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</si>
  <si>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</si>
  <si>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</si>
  <si>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</si>
  <si>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</si>
  <si>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</si>
  <si>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</si>
  <si>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</si>
  <si>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</si>
  <si>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</si>
  <si>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</si>
  <si>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</si>
  <si>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</si>
  <si>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</si>
  <si>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</si>
  <si>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</si>
  <si>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</si>
  <si>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</si>
  <si>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</si>
  <si>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</si>
  <si>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</si>
  <si>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</si>
  <si>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</si>
  <si>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</si>
  <si>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</si>
  <si>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</si>
  <si>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</si>
  <si>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</si>
  <si>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</si>
  <si>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</si>
  <si>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</si>
  <si>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</si>
  <si>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</si>
  <si>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</si>
  <si>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</si>
  <si>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</si>
  <si>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</si>
  <si>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</si>
  <si>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</si>
  <si>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</si>
  <si>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</si>
  <si>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</si>
  <si>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</si>
  <si>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</si>
  <si>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</si>
  <si>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</si>
  <si>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</si>
  <si>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</si>
  <si>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</si>
  <si>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</si>
  <si>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</si>
  <si>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</si>
  <si>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</si>
  <si>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</si>
  <si>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</si>
  <si>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</si>
  <si>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</si>
  <si>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</si>
  <si>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</si>
  <si>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</si>
  <si>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</si>
  <si>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</si>
  <si>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</si>
  <si>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</si>
  <si>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</si>
  <si>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</si>
  <si>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</si>
  <si>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</si>
  <si>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</si>
  <si>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</si>
  <si>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</si>
  <si>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</si>
  <si>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</si>
  <si>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</si>
  <si>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</si>
  <si>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</si>
  <si>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</si>
  <si>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</si>
  <si>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</si>
  <si>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</si>
  <si>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</si>
  <si>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</si>
  <si>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</si>
  <si>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</si>
  <si>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</si>
  <si>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</si>
  <si>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</si>
  <si>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</si>
  <si>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</si>
  <si>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</si>
  <si>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</si>
  <si>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</si>
  <si>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</si>
  <si>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</si>
  <si>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</si>
  <si>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</si>
  <si>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</si>
  <si>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</si>
  <si>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</si>
  <si>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</si>
  <si>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</si>
  <si>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</si>
  <si>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</si>
  <si>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</si>
  <si>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</si>
  <si>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</si>
  <si>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</si>
  <si>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</si>
  <si>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</si>
  <si>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</si>
  <si>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</si>
  <si>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</si>
  <si>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</si>
  <si>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</si>
  <si>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</si>
  <si>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</si>
  <si>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</si>
  <si>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</si>
  <si>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</si>
  <si>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</si>
  <si>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</si>
  <si>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</si>
  <si>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</si>
  <si>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</si>
  <si>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</si>
  <si>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</si>
  <si>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</si>
  <si>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</si>
  <si>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</si>
  <si>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</si>
  <si>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</si>
  <si>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</si>
  <si>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</si>
  <si>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</si>
  <si>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</si>
  <si>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</si>
  <si>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</si>
  <si>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</si>
  <si>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</si>
  <si>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</si>
  <si>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</si>
  <si>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</si>
  <si>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</si>
  <si>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</si>
  <si>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</si>
  <si>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</si>
  <si>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</si>
  <si>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</si>
  <si>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</si>
  <si>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</si>
  <si>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</si>
  <si>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</si>
  <si>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</si>
  <si>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</si>
  <si>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</si>
  <si>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</si>
  <si>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</si>
  <si>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</si>
  <si>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</si>
  <si>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</si>
  <si>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</si>
  <si>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</si>
  <si>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</si>
  <si>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</si>
  <si>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</si>
  <si>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</si>
  <si>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</si>
  <si>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</si>
  <si>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</si>
  <si>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</si>
  <si>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</si>
  <si>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</si>
  <si>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</si>
  <si>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</si>
  <si>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</si>
  <si>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</si>
  <si>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</si>
  <si>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</si>
  <si>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</si>
  <si>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</si>
  <si>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</si>
  <si>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</si>
  <si>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</si>
  <si>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</si>
  <si>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</si>
  <si>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</si>
  <si>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</si>
  <si>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</si>
  <si>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</si>
  <si>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</si>
  <si>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</si>
  <si>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</si>
  <si>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</si>
  <si>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</si>
  <si>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</si>
  <si>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</si>
  <si>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</si>
  <si>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</si>
  <si>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</si>
  <si>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</si>
  <si>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</si>
  <si>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</si>
  <si>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</si>
  <si>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</si>
  <si>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</si>
  <si>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</si>
  <si>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</si>
  <si>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</si>
  <si>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</si>
  <si>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</si>
  <si>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</si>
  <si>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</si>
  <si>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</si>
  <si>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</si>
  <si>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</si>
  <si>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</si>
  <si>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</si>
  <si>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</si>
  <si>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</si>
  <si>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</si>
  <si>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</si>
  <si>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</si>
  <si>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</si>
  <si>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</si>
  <si>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</si>
  <si>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</si>
  <si>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</si>
  <si>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</si>
  <si>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</si>
  <si>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</si>
  <si>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</si>
  <si>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</si>
  <si>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</si>
  <si>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</si>
  <si>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</si>
  <si>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</si>
  <si>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</si>
  <si>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</si>
  <si>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</si>
  <si>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</si>
  <si>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</si>
  <si>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</si>
  <si>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</si>
  <si>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</si>
  <si>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</si>
  <si>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</si>
  <si>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</si>
  <si>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</si>
  <si>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</si>
  <si>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</si>
  <si>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</si>
  <si>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</si>
  <si>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</si>
  <si>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</si>
  <si>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</si>
  <si>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</si>
  <si>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</si>
  <si>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</si>
  <si>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</si>
  <si>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</si>
  <si>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</si>
  <si>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</si>
  <si>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</si>
  <si>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</si>
  <si>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</si>
  <si>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</si>
  <si>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</si>
  <si>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</si>
  <si>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</si>
  <si>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</si>
  <si>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</si>
  <si>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</si>
  <si>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</si>
  <si>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</si>
  <si>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</si>
  <si>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</si>
  <si>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</si>
  <si>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</si>
  <si>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</si>
  <si>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</si>
  <si>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</si>
  <si>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</si>
  <si>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</si>
  <si>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</si>
  <si>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</si>
  <si>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</si>
  <si>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</si>
  <si>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</si>
  <si>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</si>
  <si>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</si>
  <si>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</si>
  <si>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</si>
  <si>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</si>
  <si>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</si>
  <si>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</si>
  <si>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</si>
  <si>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</si>
  <si>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</si>
  <si>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</si>
  <si>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</si>
  <si>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</si>
  <si>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</si>
  <si>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</si>
  <si>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</si>
  <si>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</si>
  <si>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</si>
  <si>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</si>
  <si>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</si>
  <si>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</si>
  <si>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</si>
  <si>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</si>
  <si>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</si>
  <si>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</si>
  <si>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</si>
  <si>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</si>
  <si>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</si>
  <si>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</si>
  <si>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</si>
  <si>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</si>
  <si>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</si>
  <si>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</si>
  <si>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</si>
  <si>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</si>
  <si>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</si>
  <si>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</si>
  <si>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</si>
  <si>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</si>
  <si>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</si>
  <si>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</si>
  <si>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</si>
  <si>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</si>
  <si>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</si>
  <si>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</si>
  <si>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</si>
  <si>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</si>
  <si>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</si>
  <si>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</si>
  <si>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</si>
  <si>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</si>
  <si>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</si>
  <si>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</si>
  <si>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</si>
  <si>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</si>
  <si>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</si>
  <si>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</si>
  <si>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</si>
  <si>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</si>
  <si>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</si>
  <si>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</si>
  <si>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</si>
  <si>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</si>
  <si>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</si>
  <si>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</si>
  <si>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</si>
  <si>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</si>
  <si>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</si>
  <si>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</si>
  <si>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</si>
  <si>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</si>
  <si>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</si>
  <si>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</si>
  <si>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</si>
  <si>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</si>
  <si>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</si>
  <si>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</si>
  <si>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</si>
  <si>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</si>
  <si>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</si>
  <si>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</si>
  <si>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</si>
  <si>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</si>
  <si>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</si>
  <si>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</si>
  <si>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</si>
  <si>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</si>
  <si>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</si>
  <si>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</si>
  <si>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</si>
  <si>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</si>
  <si>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</si>
  <si>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</si>
  <si>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</si>
  <si>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</si>
  <si>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</si>
  <si>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</si>
  <si>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</si>
  <si>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</si>
  <si>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</si>
  <si>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</si>
  <si>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</si>
  <si>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</si>
  <si>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</si>
  <si>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</si>
  <si>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</si>
  <si>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</si>
  <si>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</si>
  <si>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</si>
  <si>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</si>
  <si>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</si>
  <si>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</si>
  <si>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</si>
  <si>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</si>
  <si>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</si>
  <si>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</si>
  <si>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</si>
  <si>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</si>
  <si>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</si>
  <si>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</si>
  <si>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</si>
  <si>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</si>
  <si>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</si>
  <si>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</si>
  <si>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</si>
  <si>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</si>
  <si>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</si>
  <si>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</si>
  <si>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</si>
  <si>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</si>
  <si>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</si>
  <si>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</si>
  <si>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</si>
  <si>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</si>
  <si>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</si>
  <si>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</si>
  <si>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</si>
  <si>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</si>
  <si>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</si>
  <si>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</si>
  <si>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</si>
  <si>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</si>
  <si>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</si>
  <si>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</si>
  <si>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</si>
  <si>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</si>
  <si>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</si>
  <si>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</si>
  <si>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</si>
  <si>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</si>
  <si>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</si>
  <si>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</si>
  <si>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</si>
  <si>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</si>
  <si>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</si>
  <si>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</si>
  <si>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</si>
  <si>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</si>
  <si>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</si>
  <si>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</si>
  <si>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</si>
  <si>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</si>
  <si>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</si>
  <si>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</si>
  <si>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</si>
  <si>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</si>
  <si>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</si>
  <si>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</si>
  <si>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</si>
  <si>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</si>
  <si>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</si>
  <si>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</si>
  <si>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</si>
  <si>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</si>
  <si>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</si>
  <si>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</si>
  <si>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</si>
  <si>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</si>
  <si>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</si>
  <si>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</si>
  <si>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</si>
  <si>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</si>
  <si>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</si>
  <si>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</si>
  <si>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</si>
  <si>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</si>
  <si>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</si>
  <si>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</si>
  <si>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</si>
  <si>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</si>
  <si>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</si>
  <si>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</si>
  <si>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</si>
  <si>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</si>
  <si>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</si>
  <si>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</si>
  <si>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</si>
  <si>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</si>
  <si>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</si>
  <si>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</si>
  <si>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</si>
  <si>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</si>
  <si>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</si>
  <si>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</si>
  <si>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</si>
  <si>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</si>
  <si>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</si>
  <si>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</si>
  <si>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</si>
  <si>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</si>
  <si>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</si>
  <si>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</si>
  <si>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</si>
  <si>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</si>
  <si>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</si>
  <si>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</si>
  <si>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</si>
  <si>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</si>
  <si>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</si>
  <si>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</si>
  <si>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</si>
  <si>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</si>
  <si>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</si>
  <si>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</si>
  <si>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</si>
  <si>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</si>
  <si>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</si>
  <si>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</si>
  <si>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</si>
  <si>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</si>
  <si>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</si>
  <si>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</si>
  <si>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</si>
  <si>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</si>
  <si>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</si>
  <si>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</si>
  <si>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</si>
  <si>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</si>
  <si>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</si>
  <si>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</si>
  <si>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</si>
  <si>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</si>
  <si>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</si>
  <si>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</si>
  <si>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</si>
  <si>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</si>
  <si>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</si>
  <si>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</si>
  <si>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</si>
  <si>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</si>
  <si>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</si>
  <si>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</si>
  <si>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</si>
  <si>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</si>
  <si>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</si>
  <si>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</si>
  <si>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</si>
  <si>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</si>
  <si>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</si>
  <si>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</si>
  <si>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</si>
  <si>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</si>
  <si>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</si>
  <si>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</si>
  <si>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</si>
  <si>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</si>
  <si>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</si>
  <si>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</si>
  <si>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</si>
  <si>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</si>
  <si>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</si>
  <si>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</si>
  <si>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</si>
  <si>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</si>
  <si>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</si>
  <si>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</si>
  <si>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</si>
  <si>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</si>
  <si>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</si>
  <si>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</si>
  <si>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</si>
  <si>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</si>
  <si>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</si>
  <si>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</si>
  <si>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</si>
  <si>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</si>
  <si>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</si>
  <si>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</si>
  <si>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</si>
  <si>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</si>
  <si>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</si>
  <si>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</si>
  <si>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</si>
  <si>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</si>
  <si>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</si>
  <si>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</si>
  <si>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</si>
  <si>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</si>
  <si>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</si>
  <si>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</si>
  <si>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</si>
  <si>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</si>
  <si>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</si>
  <si>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</si>
  <si>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</si>
  <si>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</si>
  <si>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</si>
  <si>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</si>
  <si>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</si>
  <si>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</si>
  <si>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</si>
  <si>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</si>
  <si>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</si>
  <si>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</si>
  <si>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</si>
  <si>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</si>
  <si>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</si>
  <si>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</si>
  <si>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</si>
  <si>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</si>
  <si>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</si>
  <si>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</si>
  <si>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</si>
  <si>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</si>
  <si>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</si>
  <si>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</si>
  <si>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</si>
  <si>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</si>
  <si>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</si>
  <si>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</si>
  <si>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</si>
  <si>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</si>
  <si>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</si>
  <si>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</si>
  <si>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</si>
  <si>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</si>
  <si>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</si>
  <si>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</si>
  <si>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</si>
  <si>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</si>
  <si>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</si>
  <si>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</si>
  <si>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</si>
  <si>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</si>
  <si>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</si>
  <si>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</si>
  <si>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</si>
  <si>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</si>
  <si>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</si>
  <si>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</si>
  <si>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</si>
  <si>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</si>
  <si>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</si>
  <si>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</si>
  <si>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</si>
  <si>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</si>
  <si>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</si>
  <si>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</si>
  <si>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</si>
  <si>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</si>
  <si>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</si>
  <si>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</si>
  <si>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</si>
  <si>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</si>
  <si>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</si>
  <si>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</si>
  <si>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</si>
  <si>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</si>
  <si>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</si>
  <si>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</si>
  <si>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</si>
  <si>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</si>
  <si>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</si>
  <si>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</si>
  <si>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</si>
  <si>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</si>
  <si>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</si>
  <si>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</si>
  <si>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</si>
  <si>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</si>
  <si>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</si>
  <si>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</si>
  <si>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</si>
  <si>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</si>
  <si>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</si>
  <si>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</si>
  <si>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</si>
  <si>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</si>
  <si>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</si>
  <si>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</si>
  <si>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</si>
  <si>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</si>
  <si>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</si>
  <si>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</si>
  <si>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</si>
  <si>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</si>
  <si>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</si>
  <si>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</si>
  <si>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</si>
  <si>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</si>
  <si>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</si>
  <si>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</si>
  <si>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</si>
  <si>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</si>
  <si>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</si>
  <si>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</si>
  <si>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</si>
  <si>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</si>
  <si>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</si>
  <si>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</si>
  <si>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</si>
  <si>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</si>
  <si>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</si>
  <si>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</si>
  <si>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</si>
  <si>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</si>
  <si>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</si>
  <si>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</si>
  <si>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</si>
  <si>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</si>
  <si>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</si>
  <si>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</si>
  <si>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</si>
  <si>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</si>
  <si>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</si>
  <si>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</si>
  <si>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</si>
  <si>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</si>
  <si>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</si>
  <si>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</si>
  <si>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</si>
  <si>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</si>
  <si>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</si>
  <si>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</si>
  <si>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</si>
  <si>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</si>
  <si>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</si>
  <si>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</si>
  <si>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</si>
  <si>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</si>
  <si>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</si>
  <si>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</si>
  <si>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</si>
  <si>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</si>
  <si>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</si>
  <si>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</si>
  <si>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</si>
  <si>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</si>
  <si>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</si>
  <si>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</si>
  <si>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</si>
  <si>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</si>
  <si>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</si>
  <si>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</si>
  <si>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</si>
  <si>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</si>
  <si>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</si>
  <si>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</si>
  <si>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</si>
  <si>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</si>
  <si>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</si>
  <si>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</si>
  <si>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</si>
  <si>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</si>
  <si>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</si>
  <si>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</si>
  <si>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</si>
  <si>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</si>
  <si>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</si>
  <si>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</si>
  <si>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</si>
  <si>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</si>
  <si>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</si>
  <si>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</si>
  <si>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</si>
  <si>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</si>
  <si>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</si>
  <si>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</si>
  <si>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</si>
  <si>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</si>
  <si>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</si>
  <si>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</si>
  <si>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</si>
  <si>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</si>
  <si>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</si>
  <si>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</si>
  <si>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</si>
  <si>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</si>
  <si>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</si>
  <si>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</si>
  <si>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</si>
  <si>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</si>
  <si>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</si>
  <si>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</si>
  <si>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</si>
  <si>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</si>
  <si>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</si>
  <si>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</si>
  <si>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</si>
  <si>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</si>
  <si>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</si>
  <si>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</si>
  <si>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</si>
  <si>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</si>
  <si>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</si>
  <si>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</si>
  <si>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</si>
  <si>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</si>
  <si>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</si>
  <si>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</si>
  <si>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</si>
  <si>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</si>
  <si>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</si>
  <si>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</si>
  <si>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</si>
  <si>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</si>
  <si>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</si>
  <si>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</si>
  <si>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</si>
  <si>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</si>
  <si>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</si>
  <si>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</si>
  <si>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</si>
  <si>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</si>
  <si>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</si>
  <si>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</si>
  <si>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</si>
  <si>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</si>
  <si>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</si>
  <si>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</si>
  <si>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</si>
  <si>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</si>
  <si>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</si>
  <si>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</si>
  <si>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</si>
  <si>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</si>
  <si>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</si>
  <si>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</si>
  <si>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</si>
  <si>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</si>
  <si>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</si>
  <si>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</si>
  <si>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</si>
  <si>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</si>
  <si>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</si>
  <si>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</si>
  <si>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</si>
  <si>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</si>
  <si>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</si>
  <si>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</si>
  <si>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</si>
  <si>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</si>
  <si>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</si>
  <si>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</si>
  <si>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</si>
  <si>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</si>
  <si>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</si>
  <si>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</si>
  <si>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</si>
  <si>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</si>
  <si>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</si>
  <si>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</si>
  <si>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</si>
  <si>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</si>
  <si>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</si>
  <si>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</si>
  <si>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</si>
  <si>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</si>
  <si>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</si>
  <si>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</si>
  <si>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</si>
  <si>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</si>
  <si>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</si>
  <si>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</si>
  <si>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</si>
  <si>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</si>
  <si>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</si>
  <si>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</si>
  <si>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</si>
  <si>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</si>
  <si>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</si>
  <si>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</si>
  <si>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</si>
  <si>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</si>
  <si>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</si>
  <si>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</si>
  <si>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</si>
  <si>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</si>
  <si>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</si>
  <si>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</si>
  <si>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</si>
  <si>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</si>
  <si>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</si>
  <si>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</si>
  <si>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</si>
  <si>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</si>
  <si>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</si>
  <si>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</si>
  <si>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</si>
  <si>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</si>
  <si>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</si>
  <si>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</si>
  <si>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</si>
  <si>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</si>
  <si>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</si>
  <si>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</si>
  <si>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</si>
  <si>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</si>
  <si>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</si>
  <si>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</si>
  <si>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</si>
  <si>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</si>
  <si>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</si>
  <si>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</si>
  <si>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</si>
  <si>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</si>
  <si>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</si>
  <si>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</si>
  <si>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</si>
  <si>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</si>
  <si>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</si>
  <si>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</si>
  <si>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</si>
  <si>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</si>
  <si>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</si>
  <si>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</si>
  <si>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</si>
  <si>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</si>
  <si>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</si>
  <si>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</si>
  <si>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</si>
  <si>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</si>
  <si>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</si>
  <si>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</si>
  <si>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</si>
  <si>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</si>
  <si>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</si>
  <si>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</si>
  <si>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</si>
  <si>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</si>
  <si>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</si>
  <si>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</si>
  <si>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</si>
  <si>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</si>
  <si>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</si>
  <si>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</si>
  <si>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</si>
  <si>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</si>
  <si>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</si>
  <si>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</si>
  <si>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</si>
  <si>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</si>
  <si>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</si>
  <si>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</si>
  <si>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</si>
  <si>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</si>
  <si>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</si>
  <si>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</si>
  <si>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</si>
  <si>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</si>
  <si>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</si>
  <si>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</si>
  <si>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</si>
  <si>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</si>
  <si>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</si>
  <si>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</si>
  <si>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</si>
  <si>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</si>
  <si>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</si>
  <si>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</si>
  <si>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</si>
  <si>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</si>
  <si>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</si>
  <si>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</si>
  <si>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</si>
  <si>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</si>
  <si>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</si>
  <si>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</si>
  <si>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</si>
  <si>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</si>
  <si>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</si>
  <si>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</si>
  <si>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</si>
  <si>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</si>
  <si>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</si>
  <si>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</si>
  <si>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</si>
  <si>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</si>
  <si>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</si>
  <si>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</si>
  <si>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</si>
  <si>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</si>
  <si>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</si>
  <si>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</si>
  <si>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</si>
  <si>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</si>
  <si>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</si>
  <si>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</si>
  <si>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</si>
  <si>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</si>
  <si>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</si>
  <si>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</si>
  <si>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</si>
  <si>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</si>
  <si>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</si>
  <si>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</si>
  <si>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</si>
  <si>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</si>
  <si>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</si>
  <si>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</si>
  <si>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</si>
  <si>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</si>
  <si>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</si>
  <si>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</si>
  <si>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</si>
  <si>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</si>
  <si>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</si>
  <si>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</si>
  <si>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</si>
  <si>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</si>
  <si>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</si>
  <si>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</si>
  <si>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</si>
  <si>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</si>
  <si>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</si>
  <si>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</si>
  <si>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</si>
  <si>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</si>
  <si>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</si>
  <si>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</si>
  <si>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</si>
  <si>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</si>
  <si>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</si>
  <si>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</si>
  <si>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</si>
  <si>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</si>
  <si>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</si>
  <si>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</si>
  <si>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</si>
  <si>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</si>
  <si>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</si>
  <si>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</si>
  <si>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</si>
  <si>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</si>
  <si>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</si>
  <si>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</si>
  <si>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</si>
  <si>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</si>
  <si>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</si>
  <si>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</si>
  <si>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</si>
  <si>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</si>
  <si>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</si>
  <si>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</si>
  <si>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</si>
  <si>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</si>
  <si>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</si>
  <si>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</si>
  <si>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</si>
  <si>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</si>
  <si>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</si>
  <si>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</si>
  <si>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</si>
  <si>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</si>
  <si>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</si>
  <si>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</si>
  <si>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</si>
  <si>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</si>
  <si>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</si>
  <si>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</si>
  <si>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</si>
  <si>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</si>
  <si>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</si>
  <si>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</si>
  <si>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</si>
  <si>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</si>
  <si>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</si>
  <si>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</si>
  <si>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</si>
  <si>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</si>
  <si>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</si>
  <si>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</si>
  <si>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</si>
  <si>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</si>
  <si>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</si>
  <si>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</si>
  <si>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</si>
  <si>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</si>
  <si>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</si>
  <si>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</si>
  <si>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</si>
  <si>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</si>
  <si>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</si>
  <si>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</si>
  <si>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</si>
  <si>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</si>
  <si>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</si>
  <si>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</si>
  <si>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</si>
  <si>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</si>
  <si>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</si>
  <si>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</si>
  <si>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</si>
  <si>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</si>
  <si>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</si>
  <si>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</si>
  <si>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</si>
  <si>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</si>
  <si>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</si>
  <si>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</si>
  <si>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</si>
  <si>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</si>
  <si>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</si>
  <si>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</si>
  <si>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</si>
  <si>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</si>
  <si>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</si>
  <si>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</si>
  <si>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</si>
  <si>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</si>
  <si>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</si>
  <si>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</si>
  <si>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</si>
  <si>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</si>
  <si>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</si>
  <si>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</si>
  <si>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</si>
  <si>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</si>
  <si>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</si>
  <si>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</si>
  <si>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</si>
  <si>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</si>
  <si>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</si>
  <si>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</si>
  <si>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</si>
  <si>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</si>
  <si>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</si>
  <si>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</si>
  <si>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</si>
  <si>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</si>
  <si>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</si>
  <si>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</si>
  <si>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</si>
  <si>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</si>
  <si>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</si>
  <si>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</si>
  <si>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</si>
  <si>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</si>
  <si>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</si>
  <si>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</si>
  <si>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</si>
  <si>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</si>
  <si>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</si>
  <si>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</si>
  <si>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</si>
  <si>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</si>
  <si>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</si>
  <si>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</si>
  <si>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</si>
  <si>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</si>
  <si>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</si>
  <si>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</si>
  <si>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</si>
  <si>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</si>
  <si>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</si>
  <si>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</si>
  <si>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</si>
  <si>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</si>
  <si>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</si>
  <si>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</si>
  <si>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</si>
  <si>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</si>
  <si>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</si>
  <si>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</si>
  <si>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</si>
  <si>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</si>
  <si>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</si>
  <si>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</si>
  <si>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</si>
  <si>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</si>
  <si>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</si>
  <si>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</si>
  <si>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</si>
  <si>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</si>
  <si>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</si>
  <si>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</si>
  <si>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</si>
  <si>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</si>
  <si>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</si>
  <si>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</si>
  <si>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</si>
  <si>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</si>
  <si>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</si>
  <si>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</si>
  <si>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</si>
  <si>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</si>
  <si>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</si>
  <si>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</si>
  <si>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</si>
  <si>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</si>
  <si>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</si>
  <si>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</si>
  <si>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</si>
  <si>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</si>
  <si>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</si>
  <si>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</si>
  <si>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</si>
  <si>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</si>
  <si>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</si>
  <si>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</si>
  <si>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</si>
  <si>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</si>
  <si>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</si>
  <si>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</si>
  <si>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</si>
  <si>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</si>
  <si>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</si>
  <si>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</si>
  <si>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</si>
  <si>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</si>
  <si>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</si>
  <si>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</si>
  <si>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</si>
  <si>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</si>
  <si>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</si>
  <si>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</si>
  <si>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</si>
  <si>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</si>
  <si>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</si>
  <si>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</si>
  <si>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</si>
  <si>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</si>
  <si>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</si>
  <si>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</si>
  <si>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</si>
  <si>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</si>
  <si>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</si>
  <si>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</si>
  <si>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</si>
  <si>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</si>
  <si>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</si>
  <si>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</si>
  <si>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</si>
  <si>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</si>
  <si>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</si>
  <si>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</si>
  <si>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</si>
  <si>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</si>
  <si>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</si>
  <si>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</si>
  <si>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</si>
  <si>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</si>
  <si>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</si>
  <si>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</si>
  <si>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</si>
  <si>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</si>
  <si>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</si>
  <si>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</si>
  <si>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</si>
  <si>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</si>
  <si>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</si>
  <si>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</si>
  <si>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</si>
  <si>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</si>
  <si>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</si>
  <si>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</si>
  <si>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</si>
  <si>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</si>
  <si>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</si>
  <si>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</si>
  <si>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</si>
  <si>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</si>
  <si>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</si>
  <si>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</si>
  <si>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</si>
  <si>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</si>
  <si>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</si>
  <si>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</si>
  <si>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</si>
  <si>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</si>
  <si>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</si>
  <si>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</si>
  <si>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</si>
  <si>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</si>
  <si>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</si>
  <si>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</si>
  <si>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</si>
  <si>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</si>
  <si>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</si>
  <si>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</si>
  <si>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</si>
  <si>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</si>
  <si>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</si>
  <si>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</si>
  <si>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</si>
  <si>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</si>
  <si>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</si>
  <si>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</si>
  <si>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</si>
  <si>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</si>
  <si>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</si>
  <si>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</si>
  <si>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</si>
  <si>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</si>
  <si>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</si>
  <si>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</si>
  <si>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</si>
  <si>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</si>
  <si>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</si>
  <si>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</si>
  <si>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</si>
  <si>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</si>
  <si>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</si>
  <si>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</si>
  <si>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</si>
  <si>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</si>
  <si>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</si>
  <si>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</si>
  <si>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</si>
  <si>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</si>
  <si>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</si>
  <si>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</si>
  <si>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</si>
  <si>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</si>
  <si>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</si>
  <si>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</si>
  <si>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</si>
  <si>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</si>
  <si>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</si>
  <si>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</si>
  <si>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</si>
  <si>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</si>
  <si>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</si>
  <si>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</si>
  <si>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</si>
  <si>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</si>
  <si>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</si>
  <si>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</si>
  <si>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</si>
  <si>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</si>
  <si>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</si>
  <si>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</si>
  <si>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</si>
  <si>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</si>
  <si>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</si>
  <si>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</si>
  <si>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</si>
  <si>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</si>
  <si>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</si>
  <si>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</si>
  <si>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</si>
  <si>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</si>
  <si>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</si>
  <si>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</si>
  <si>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</si>
  <si>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</si>
  <si>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</si>
  <si>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</si>
  <si>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</si>
  <si>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</si>
  <si>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</si>
  <si>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</si>
  <si>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</si>
  <si>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</si>
  <si>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</si>
  <si>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</si>
  <si>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</si>
  <si>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</si>
  <si>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</si>
  <si>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</si>
  <si>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</si>
  <si>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</si>
  <si>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</si>
  <si>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</si>
  <si>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</si>
  <si>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</si>
  <si>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</si>
  <si>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</si>
  <si>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</si>
  <si>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</si>
  <si>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</si>
  <si>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</si>
  <si>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</si>
  <si>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</si>
  <si>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</si>
  <si>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</si>
  <si>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</si>
  <si>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</si>
  <si>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</si>
  <si>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</si>
  <si>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</si>
  <si>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</si>
  <si>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</si>
  <si>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</si>
  <si>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</si>
  <si>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</si>
  <si>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</si>
  <si>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</si>
  <si>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</si>
  <si>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</si>
  <si>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</si>
  <si>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</si>
  <si>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</si>
  <si>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</si>
  <si>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</si>
  <si>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</si>
  <si>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</si>
  <si>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</si>
  <si>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</si>
  <si>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</si>
  <si>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</si>
  <si>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</si>
  <si>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</si>
  <si>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</si>
  <si>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</si>
  <si>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</si>
  <si>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</si>
  <si>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</si>
  <si>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</si>
  <si>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</si>
  <si>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</si>
  <si>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</si>
  <si>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</si>
  <si>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</si>
  <si>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</si>
  <si>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</si>
  <si>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</si>
  <si>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</si>
  <si>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</si>
  <si>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</si>
  <si>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</si>
  <si>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</si>
  <si>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</si>
  <si>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</si>
  <si>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</si>
  <si>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</si>
  <si>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</si>
  <si>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</si>
  <si>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</si>
  <si>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</si>
  <si>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</si>
  <si>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</si>
  <si>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</si>
  <si>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</si>
  <si>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</si>
  <si>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</si>
  <si>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</si>
  <si>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</si>
  <si>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</si>
  <si>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</si>
  <si>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</si>
  <si>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</si>
  <si>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</si>
  <si>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</si>
  <si>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</si>
  <si>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</si>
  <si>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</si>
  <si>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</si>
  <si>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</si>
  <si>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</si>
  <si>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</si>
  <si>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</si>
  <si>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</si>
  <si>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</si>
  <si>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</si>
  <si>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</si>
  <si>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</si>
  <si>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</si>
  <si>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</si>
  <si>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</si>
  <si>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</si>
  <si>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</si>
  <si>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</si>
  <si>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</si>
  <si>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</si>
  <si>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</si>
  <si>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</si>
  <si>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</si>
  <si>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</si>
  <si>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</si>
  <si>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</si>
  <si>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</si>
  <si>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</si>
  <si>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</si>
  <si>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</si>
  <si>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</si>
  <si>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</si>
  <si>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</si>
  <si>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</si>
  <si>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</si>
  <si>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</si>
  <si>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</si>
  <si>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</si>
  <si>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</si>
  <si>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</si>
  <si>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</si>
  <si>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</si>
  <si>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</si>
  <si>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</si>
  <si>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</si>
  <si>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</si>
  <si>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</si>
  <si>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</si>
  <si>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</si>
  <si>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</si>
  <si>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</si>
  <si>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</si>
  <si>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</si>
  <si>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</si>
  <si>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</si>
  <si>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</si>
  <si>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</si>
  <si>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</si>
  <si>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</si>
  <si>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</si>
  <si>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</si>
  <si>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</si>
  <si>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</si>
  <si>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</si>
  <si>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</si>
  <si>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</si>
  <si>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</si>
  <si>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</si>
  <si>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</si>
  <si>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</si>
  <si>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</si>
  <si>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</si>
  <si>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</si>
  <si>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</si>
  <si>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</si>
  <si>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</si>
  <si>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</si>
  <si>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</si>
  <si>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</si>
  <si>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</si>
  <si>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</si>
  <si>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</si>
  <si>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</si>
  <si>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</si>
  <si>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</si>
  <si>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</si>
  <si>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</si>
  <si>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</si>
  <si>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</si>
  <si>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</si>
  <si>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</si>
  <si>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</si>
  <si>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</si>
  <si>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</si>
  <si>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</si>
  <si>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</si>
  <si>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</si>
  <si>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</si>
  <si>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</si>
  <si>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</si>
  <si>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</si>
  <si>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</si>
  <si>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</si>
  <si>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</si>
  <si>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</si>
  <si>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</si>
  <si>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</si>
  <si>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</si>
  <si>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</si>
  <si>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</si>
  <si>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</si>
  <si>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</si>
  <si>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</si>
  <si>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</si>
  <si>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</si>
  <si>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</si>
  <si>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</si>
  <si>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</si>
  <si>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</si>
  <si>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</si>
  <si>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</si>
  <si>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</si>
  <si>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</si>
  <si>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</si>
  <si>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</si>
  <si>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</si>
  <si>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</si>
  <si>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</si>
  <si>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</si>
  <si>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</si>
  <si>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</si>
  <si>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</si>
  <si>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</si>
  <si>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</si>
  <si>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</si>
  <si>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</si>
  <si>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</si>
  <si>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</si>
  <si>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</si>
  <si>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</si>
  <si>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</si>
  <si>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</si>
  <si>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</si>
  <si>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</si>
  <si>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</si>
  <si>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</si>
  <si>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</si>
  <si>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</si>
  <si>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</si>
  <si>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</si>
  <si>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</si>
  <si>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</si>
  <si>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</si>
  <si>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</si>
  <si>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</si>
  <si>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</si>
  <si>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</si>
  <si>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</si>
  <si>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</si>
  <si>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</si>
  <si>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</si>
  <si>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</si>
  <si>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</si>
  <si>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</si>
  <si>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</si>
  <si>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</si>
  <si>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</si>
  <si>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</si>
  <si>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</si>
  <si>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</si>
  <si>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</si>
  <si>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</si>
  <si>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</si>
  <si>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</si>
  <si>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</si>
  <si>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</si>
  <si>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</si>
  <si>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</si>
  <si>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</si>
  <si>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</si>
  <si>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</si>
  <si>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</si>
  <si>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</si>
  <si>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</si>
  <si>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</si>
  <si>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</si>
  <si>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</si>
  <si>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</si>
  <si>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</si>
  <si>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</si>
  <si>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</si>
  <si>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</si>
  <si>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</si>
  <si>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</si>
  <si>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</si>
  <si>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</si>
  <si>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</si>
  <si>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</si>
  <si>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</si>
  <si>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</si>
  <si>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</si>
  <si>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</si>
  <si>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</si>
  <si>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</si>
  <si>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</si>
  <si>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</si>
  <si>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</si>
  <si>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</si>
  <si>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</si>
  <si>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</si>
  <si>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</si>
  <si>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</si>
  <si>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</si>
  <si>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</si>
  <si>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</si>
  <si>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</si>
  <si>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</si>
  <si>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</si>
  <si>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</si>
  <si>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</si>
  <si>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</si>
  <si>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</si>
  <si>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</si>
  <si>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</si>
  <si>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</si>
  <si>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</si>
  <si>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</si>
  <si>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</si>
  <si>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</si>
  <si>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</si>
  <si>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</si>
  <si>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</si>
  <si>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</si>
  <si>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</si>
  <si>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</si>
  <si>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</si>
  <si>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</si>
  <si>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</si>
  <si>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</si>
  <si>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</si>
  <si>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</si>
  <si>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</si>
  <si>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</si>
  <si>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</si>
  <si>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</si>
  <si>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</si>
  <si>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</si>
  <si>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</si>
  <si>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</si>
  <si>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</si>
  <si>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</si>
  <si>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</si>
  <si>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</si>
  <si>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</si>
  <si>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</si>
  <si>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</si>
  <si>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</si>
  <si>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</si>
  <si>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</si>
  <si>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</si>
  <si>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</si>
  <si>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</si>
  <si>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</si>
  <si>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</si>
  <si>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</si>
  <si>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</si>
  <si>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</si>
  <si>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</si>
  <si>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</si>
  <si>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</si>
  <si>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</si>
  <si>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</si>
  <si>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</si>
  <si>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</si>
  <si>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</si>
  <si>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</si>
  <si>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</si>
  <si>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</si>
  <si>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</si>
  <si>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</si>
  <si>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</si>
  <si>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</si>
  <si>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</si>
  <si>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</si>
  <si>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</si>
  <si>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</si>
  <si>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</si>
  <si>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</si>
  <si>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</si>
  <si>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</si>
  <si>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</si>
  <si>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</si>
  <si>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</si>
  <si>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</si>
  <si>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</si>
  <si>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</si>
  <si>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</si>
  <si>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</si>
  <si>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</si>
  <si>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</si>
  <si>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</si>
  <si>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</si>
  <si>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</si>
  <si>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</si>
  <si>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</si>
  <si>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</si>
  <si>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</si>
  <si>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</si>
  <si>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</si>
  <si>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</si>
  <si>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</si>
  <si>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</si>
  <si>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</si>
  <si>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</si>
  <si>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</si>
  <si>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</si>
  <si>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</si>
  <si>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</si>
  <si>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</si>
  <si>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</si>
  <si>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</si>
  <si>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</si>
  <si>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</si>
  <si>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</si>
  <si>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</si>
  <si>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</si>
  <si>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</si>
  <si>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</si>
  <si>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</si>
  <si>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</si>
  <si>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</si>
  <si>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</si>
  <si>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</si>
  <si>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</si>
  <si>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</si>
  <si>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</si>
  <si>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</si>
  <si>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</si>
  <si>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</si>
  <si>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</si>
  <si>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</si>
  <si>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</si>
  <si>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</si>
  <si>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</si>
  <si>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</si>
  <si>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</si>
  <si>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</si>
  <si>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</si>
  <si>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</si>
  <si>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</si>
  <si>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</si>
  <si>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</si>
  <si>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</si>
  <si>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</si>
  <si>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</si>
  <si>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</si>
  <si>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</si>
  <si>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</si>
  <si>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</si>
  <si>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</si>
  <si>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</si>
  <si>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</si>
  <si>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</si>
  <si>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</si>
  <si>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</si>
  <si>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</si>
  <si>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</si>
  <si>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</si>
  <si>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</si>
  <si>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</si>
  <si>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</si>
  <si>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</si>
  <si>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</si>
  <si>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</si>
  <si>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</si>
  <si>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</si>
  <si>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</si>
  <si>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</si>
  <si>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</si>
  <si>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</si>
  <si>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</si>
  <si>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</si>
  <si>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</si>
  <si>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</si>
  <si>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</si>
  <si>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</si>
  <si>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</si>
  <si>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</si>
  <si>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</si>
  <si>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</si>
  <si>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</si>
  <si>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</si>
  <si>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</si>
  <si>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</si>
  <si>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</si>
  <si>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</si>
  <si>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</si>
  <si>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</si>
  <si>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</si>
  <si>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</si>
  <si>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</si>
  <si>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</si>
  <si>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</si>
  <si>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</si>
  <si>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</si>
  <si>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</si>
  <si>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</si>
  <si>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</si>
  <si>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</si>
  <si>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</si>
  <si>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</si>
  <si>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</si>
  <si>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</si>
  <si>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</si>
  <si>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</si>
  <si>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</si>
  <si>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</si>
  <si>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</si>
  <si>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</si>
  <si>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</si>
  <si>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</si>
  <si>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</si>
  <si>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</si>
  <si>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</si>
  <si>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</si>
  <si>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</si>
  <si>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</si>
  <si>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</si>
  <si>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</si>
  <si>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</si>
  <si>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</si>
  <si>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</si>
  <si>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</si>
  <si>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</si>
  <si>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</si>
  <si>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</si>
  <si>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</si>
  <si>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</si>
  <si>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</si>
  <si>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</si>
  <si>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</si>
  <si>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</si>
  <si>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</si>
  <si>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</si>
  <si>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</si>
  <si>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</si>
  <si>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</si>
  <si>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</si>
  <si>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</si>
  <si>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</si>
  <si>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</si>
  <si>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</si>
  <si>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</si>
  <si>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</si>
  <si>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</si>
  <si>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</si>
  <si>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</si>
  <si>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</si>
  <si>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</si>
  <si>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</si>
  <si>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</si>
  <si>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</si>
  <si>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</si>
  <si>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</si>
  <si>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</si>
  <si>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</si>
  <si>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</si>
  <si>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</si>
  <si>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</si>
  <si>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</si>
  <si>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</si>
  <si>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</si>
  <si>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</si>
  <si>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</si>
  <si>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</si>
  <si>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</si>
  <si>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</si>
  <si>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</si>
  <si>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</si>
  <si>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</si>
  <si>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</si>
  <si>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</si>
  <si>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</si>
  <si>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</si>
  <si>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</si>
  <si>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</si>
  <si>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</si>
  <si>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</si>
  <si>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</si>
  <si>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</si>
  <si>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</si>
  <si>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</si>
  <si>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</si>
  <si>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</si>
  <si>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</si>
  <si>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</si>
  <si>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</si>
  <si>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</si>
  <si>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</si>
  <si>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</si>
  <si>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</si>
  <si>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</si>
  <si>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</si>
  <si>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</si>
  <si>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</si>
  <si>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</si>
  <si>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</si>
  <si>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</si>
  <si>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</si>
  <si>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</si>
  <si>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</si>
  <si>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</si>
  <si>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</si>
  <si>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</si>
  <si>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</si>
  <si>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</si>
  <si>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</si>
  <si>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</si>
  <si>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</si>
  <si>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</si>
  <si>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</si>
  <si>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</si>
  <si>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</si>
  <si>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</si>
  <si>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</si>
  <si>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</si>
  <si>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</si>
  <si>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</si>
  <si>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</si>
  <si>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</si>
  <si>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</si>
  <si>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</si>
  <si>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</si>
  <si>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</si>
  <si>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</si>
  <si>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</si>
  <si>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</si>
  <si>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</si>
  <si>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</si>
  <si>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</si>
  <si>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</si>
  <si>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</si>
  <si>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</si>
  <si>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</si>
  <si>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</si>
  <si>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</si>
  <si>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</si>
  <si>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</si>
  <si>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</si>
  <si>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</si>
  <si>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</si>
  <si>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</si>
  <si>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</si>
  <si>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</si>
  <si>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</si>
  <si>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</si>
  <si>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</si>
  <si>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</si>
  <si>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</si>
  <si>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</si>
  <si>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</si>
  <si>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</si>
  <si>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</si>
  <si>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</si>
  <si>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</si>
  <si>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</si>
  <si>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</si>
  <si>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</si>
  <si>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</si>
  <si>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</si>
  <si>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</si>
  <si>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</si>
  <si>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</si>
  <si>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</si>
  <si>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</si>
  <si>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</si>
  <si>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</si>
  <si>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</si>
  <si>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</si>
  <si>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</si>
  <si>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</si>
  <si>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</si>
  <si>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</si>
  <si>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</si>
  <si>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</si>
  <si>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</si>
  <si>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</si>
  <si>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</si>
  <si>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</si>
  <si>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</si>
  <si>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</si>
  <si>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</si>
  <si>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</si>
  <si>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</si>
  <si>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</si>
  <si>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</si>
  <si>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</si>
  <si>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</si>
  <si>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</si>
  <si>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</si>
  <si>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</si>
  <si>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</si>
  <si>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</si>
  <si>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</si>
  <si>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</si>
  <si>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</si>
  <si>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</si>
  <si>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</si>
  <si>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</si>
  <si>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</si>
  <si>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</si>
  <si>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</si>
  <si>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</si>
  <si>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</si>
  <si>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</si>
  <si>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</si>
  <si>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</si>
  <si>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</si>
  <si>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</si>
  <si>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</si>
  <si>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</si>
  <si>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</si>
  <si>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</si>
  <si>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</si>
  <si>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</si>
  <si>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</si>
  <si>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</si>
  <si>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</si>
  <si>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</si>
  <si>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</si>
  <si>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</si>
  <si>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</si>
  <si>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</si>
  <si>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</si>
  <si>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</si>
  <si>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</si>
  <si>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</si>
  <si>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</si>
  <si>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</si>
  <si>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</si>
  <si>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</si>
  <si>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</si>
  <si>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</si>
  <si>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</si>
  <si>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</si>
  <si>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</si>
  <si>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</si>
  <si>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</si>
  <si>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</si>
  <si>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</si>
  <si>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</si>
  <si>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</si>
  <si>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</si>
  <si>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</si>
  <si>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</si>
  <si>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</si>
  <si>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</si>
  <si>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</si>
  <si>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</si>
  <si>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</si>
  <si>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</si>
  <si>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</si>
  <si>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</si>
  <si>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</si>
  <si>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</si>
  <si>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</si>
  <si>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</si>
  <si>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</si>
  <si>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</si>
  <si>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</si>
  <si>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</si>
  <si>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</si>
  <si>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</si>
  <si>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</si>
  <si>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</si>
  <si>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</si>
  <si>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</si>
  <si>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</si>
  <si>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</si>
  <si>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</si>
  <si>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</si>
  <si>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</si>
  <si>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</si>
  <si>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</si>
  <si>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</si>
  <si>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</si>
  <si>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</si>
  <si>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</si>
  <si>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</si>
  <si>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</si>
  <si>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</si>
  <si>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</si>
  <si>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</si>
  <si>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</si>
  <si>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</si>
  <si>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</si>
  <si>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</si>
  <si>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</si>
  <si>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</si>
  <si>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</si>
  <si>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</si>
  <si>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</si>
  <si>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</si>
  <si>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</si>
  <si>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</si>
  <si>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</si>
  <si>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</si>
  <si>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</si>
  <si>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</si>
  <si>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</si>
  <si>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</si>
  <si>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</si>
  <si>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</si>
  <si>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</si>
  <si>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</si>
  <si>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</si>
  <si>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</si>
  <si>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</si>
  <si>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</si>
  <si>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</si>
  <si>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</si>
  <si>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</si>
  <si>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</si>
  <si>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</si>
  <si>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</si>
  <si>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</si>
  <si>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</si>
  <si>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</si>
  <si>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</si>
  <si>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</si>
  <si>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</si>
  <si>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</si>
  <si>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</si>
  <si>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</si>
  <si>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</si>
  <si>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</si>
  <si>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</si>
  <si>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</si>
  <si>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</si>
  <si>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</si>
  <si>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</si>
  <si>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</si>
  <si>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</si>
  <si>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</si>
  <si>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</si>
  <si>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</si>
  <si>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</si>
  <si>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</si>
  <si>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</si>
  <si>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</si>
  <si>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</si>
  <si>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</si>
  <si>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</si>
  <si>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</si>
  <si>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</si>
  <si>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</si>
  <si>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</si>
  <si>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</si>
  <si>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</si>
  <si>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</si>
  <si>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</si>
  <si>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</si>
  <si>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</si>
  <si>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</si>
  <si>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</si>
  <si>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</si>
  <si>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</si>
  <si>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</si>
  <si>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</si>
  <si>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</si>
  <si>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</si>
  <si>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</si>
  <si>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</si>
  <si>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</si>
  <si>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</si>
  <si>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</si>
  <si>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</si>
  <si>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</si>
  <si>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</si>
  <si>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</si>
  <si>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</si>
  <si>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</si>
  <si>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</si>
  <si>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</si>
  <si>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</si>
  <si>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</si>
  <si>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</si>
  <si>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</si>
  <si>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</si>
  <si>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</si>
  <si>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</si>
  <si>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</si>
  <si>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</si>
  <si>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</si>
  <si>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</si>
  <si>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</si>
  <si>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</si>
  <si>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</si>
  <si>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</si>
  <si>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</si>
  <si>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</si>
  <si>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</si>
  <si>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</si>
  <si>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</si>
  <si>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</si>
  <si>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</si>
  <si>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</si>
  <si>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</si>
  <si>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</si>
  <si>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</si>
  <si>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</si>
  <si>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</si>
  <si>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</si>
  <si>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</si>
  <si>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</si>
  <si>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</si>
  <si>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</si>
  <si>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</si>
  <si>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</si>
  <si>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</si>
  <si>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</si>
  <si>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</si>
  <si>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</si>
  <si>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</si>
  <si>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</si>
  <si>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</si>
  <si>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</si>
  <si>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</si>
  <si>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</si>
  <si>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</si>
  <si>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</si>
  <si>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</si>
  <si>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</si>
  <si>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</si>
  <si>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</si>
  <si>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</si>
  <si>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</si>
  <si>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</si>
  <si>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</si>
  <si>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</si>
  <si>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</si>
  <si>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</si>
  <si>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</si>
  <si>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</si>
  <si>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</si>
  <si>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</si>
  <si>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</si>
  <si>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</si>
  <si>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</si>
  <si>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</si>
  <si>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</si>
  <si>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</si>
  <si>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</si>
  <si>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</si>
  <si>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</si>
  <si>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</si>
  <si>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</si>
  <si>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</si>
  <si>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</si>
  <si>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</si>
  <si>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</si>
  <si>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</si>
  <si>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</si>
  <si>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</si>
  <si>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</si>
  <si>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</si>
  <si>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</si>
  <si>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</si>
  <si>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</si>
  <si>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</si>
  <si>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</si>
  <si>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</si>
  <si>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</si>
  <si>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</si>
  <si>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</si>
  <si>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</si>
  <si>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</si>
  <si>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</si>
  <si>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</si>
  <si>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</si>
  <si>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</si>
  <si>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</si>
  <si>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</si>
  <si>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</si>
  <si>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</si>
  <si>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</si>
  <si>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</si>
  <si>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</si>
  <si>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</si>
  <si>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</si>
  <si>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</si>
  <si>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</si>
  <si>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</si>
  <si>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</si>
  <si>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</si>
  <si>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</si>
  <si>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</si>
  <si>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</si>
  <si>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</si>
  <si>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</si>
  <si>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</si>
  <si>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</si>
  <si>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</si>
  <si>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</si>
  <si>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</si>
  <si>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</si>
  <si>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</si>
  <si>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</si>
  <si>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</si>
  <si>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</si>
  <si>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</si>
  <si>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</si>
  <si>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</si>
  <si>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</si>
  <si>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</si>
  <si>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</si>
  <si>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</si>
  <si>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</si>
  <si>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</si>
  <si>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</si>
  <si>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</si>
  <si>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</si>
  <si>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</si>
  <si>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</si>
  <si>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</si>
  <si>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</si>
  <si>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</si>
  <si>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</si>
  <si>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</si>
  <si>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</si>
  <si>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</si>
  <si>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</si>
  <si>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</si>
  <si>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</si>
  <si>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</si>
  <si>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</si>
  <si>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</si>
  <si>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</si>
  <si>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</si>
  <si>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</si>
  <si>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</si>
  <si>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</si>
  <si>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</si>
  <si>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</si>
  <si>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</si>
  <si>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</si>
  <si>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</si>
  <si>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</si>
  <si>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</si>
  <si>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</si>
  <si>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</si>
  <si>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</si>
  <si>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</si>
  <si>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</si>
  <si>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</si>
  <si>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</si>
  <si>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</si>
  <si>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</si>
  <si>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</si>
  <si>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</si>
  <si>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</si>
  <si>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</si>
  <si>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</si>
  <si>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</si>
  <si>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</si>
  <si>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</si>
  <si>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</si>
  <si>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</si>
  <si>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</si>
  <si>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</si>
  <si>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</si>
  <si>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</si>
  <si>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</si>
  <si>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</si>
  <si>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</si>
  <si>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</si>
  <si>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</si>
  <si>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</si>
  <si>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</si>
  <si>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</si>
  <si>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</si>
  <si>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</si>
  <si>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</si>
  <si>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</si>
  <si>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</si>
  <si>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</si>
  <si>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</si>
  <si>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</si>
  <si>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</si>
  <si>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</si>
  <si>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</si>
  <si>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</si>
  <si>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</si>
  <si>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</si>
  <si>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</si>
  <si>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</si>
  <si>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</si>
  <si>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</si>
  <si>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</si>
  <si>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</si>
  <si>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</si>
  <si>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</si>
  <si>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</si>
  <si>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</si>
  <si>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</si>
  <si>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</si>
  <si>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</si>
  <si>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</si>
  <si>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</si>
  <si>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</si>
  <si>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</si>
  <si>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</si>
  <si>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</si>
  <si>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</si>
  <si>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</si>
  <si>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</si>
  <si>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</si>
  <si>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</si>
  <si>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</si>
  <si>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</si>
  <si>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</si>
  <si>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</si>
  <si>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</si>
  <si>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</si>
  <si>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</si>
  <si>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</si>
  <si>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</si>
  <si>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</si>
  <si>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</si>
  <si>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</si>
  <si>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</si>
  <si>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</si>
  <si>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</si>
  <si>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</si>
  <si>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</si>
  <si>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</si>
  <si>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</si>
  <si>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</si>
  <si>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</si>
  <si>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</si>
  <si>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</si>
  <si>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</si>
  <si>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</si>
  <si>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</si>
  <si>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</si>
  <si>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</si>
  <si>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</si>
  <si>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</si>
  <si>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</si>
  <si>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</si>
  <si>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</si>
  <si>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</si>
  <si>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</si>
  <si>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</si>
  <si>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</si>
  <si>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</si>
  <si>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</si>
  <si>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</si>
  <si>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</si>
  <si>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</si>
  <si>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</si>
  <si>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</si>
  <si>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</si>
  <si>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</si>
  <si>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</si>
  <si>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</si>
  <si>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</si>
  <si>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</si>
  <si>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</si>
  <si>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</si>
  <si>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</si>
  <si>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</si>
  <si>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</si>
  <si>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</si>
  <si>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</si>
  <si>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</si>
  <si>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</si>
  <si>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</si>
  <si>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</si>
  <si>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</si>
  <si>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</si>
  <si>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</si>
  <si>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</si>
  <si>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</si>
  <si>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</si>
  <si>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</si>
  <si>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</si>
  <si>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</si>
  <si>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</si>
  <si>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</si>
  <si>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</si>
  <si>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</si>
  <si>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</si>
  <si>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</si>
  <si>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</si>
  <si>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</si>
  <si>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</si>
  <si>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</si>
  <si>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</si>
  <si>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</si>
  <si>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</si>
  <si>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</si>
  <si>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</si>
  <si>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</si>
  <si>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</si>
  <si>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</si>
  <si>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</si>
  <si>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</si>
  <si>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</si>
  <si>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</si>
  <si>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</si>
  <si>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</si>
  <si>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</si>
  <si>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</si>
  <si>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</si>
  <si>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</si>
  <si>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</si>
  <si>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</si>
  <si>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</si>
  <si>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</si>
  <si>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</si>
  <si>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</si>
  <si>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</si>
  <si>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</si>
  <si>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</si>
  <si>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</si>
  <si>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</si>
  <si>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</si>
  <si>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</si>
  <si>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</si>
  <si>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</si>
  <si>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</si>
  <si>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</si>
  <si>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</si>
  <si>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</si>
  <si>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</si>
  <si>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</si>
  <si>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</si>
  <si>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</si>
  <si>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</si>
  <si>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</si>
  <si>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</si>
  <si>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</si>
  <si>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</si>
  <si>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</si>
  <si>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</si>
  <si>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</si>
  <si>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</si>
  <si>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</si>
  <si>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</si>
  <si>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</si>
  <si>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</si>
  <si>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</si>
  <si>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</si>
  <si>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</si>
  <si>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</si>
  <si>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</si>
  <si>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</si>
  <si>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</si>
  <si>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</si>
  <si>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</si>
  <si>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</si>
  <si>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</si>
  <si>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</si>
  <si>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</si>
  <si>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</si>
  <si>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</si>
  <si>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</si>
  <si>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</si>
  <si>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</si>
  <si>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</si>
  <si>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</si>
  <si>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</si>
  <si>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</si>
  <si>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</si>
  <si>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</si>
  <si>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</si>
  <si>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</si>
  <si>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</si>
  <si>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</si>
  <si>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</si>
  <si>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</si>
  <si>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</si>
  <si>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</si>
  <si>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</si>
  <si>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</si>
  <si>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</si>
  <si>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</si>
  <si>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</si>
  <si>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</si>
  <si>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</si>
  <si>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</si>
  <si>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</si>
  <si>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</si>
  <si>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</si>
  <si>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</si>
  <si>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</si>
  <si>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</si>
  <si>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</si>
  <si>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</si>
  <si>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</si>
  <si>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</si>
  <si>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</si>
  <si>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</si>
  <si>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</si>
  <si>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</si>
  <si>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</si>
  <si>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</si>
  <si>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</si>
  <si>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</si>
  <si>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</si>
  <si>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</si>
  <si>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</si>
  <si>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</si>
  <si>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</si>
  <si>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</si>
  <si>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</si>
  <si>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</si>
  <si>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</si>
  <si>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</si>
  <si>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</si>
  <si>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</si>
  <si>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</si>
  <si>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</si>
  <si>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</si>
  <si>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</si>
  <si>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</si>
  <si>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</si>
  <si>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</si>
  <si>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</si>
  <si>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</si>
  <si>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</si>
  <si>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</si>
  <si>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</si>
  <si>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</si>
  <si>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</si>
  <si>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</si>
  <si>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</si>
  <si>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</si>
  <si>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</si>
  <si>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</si>
  <si>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</si>
  <si>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</si>
  <si>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</si>
  <si>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</si>
  <si>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</si>
  <si>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</si>
  <si>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</si>
  <si>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</si>
  <si>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</si>
  <si>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</si>
  <si>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</si>
  <si>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</si>
  <si>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</si>
  <si>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</si>
  <si>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</si>
  <si>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</si>
  <si>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</si>
  <si>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</si>
  <si>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</si>
  <si>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</si>
  <si>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</si>
  <si>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</si>
  <si>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</si>
  <si>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</si>
  <si>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</si>
  <si>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</si>
  <si>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</si>
  <si>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</si>
  <si>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</si>
  <si>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</si>
  <si>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</si>
  <si>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</si>
  <si>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</si>
  <si>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</si>
  <si>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</si>
  <si>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</si>
  <si>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</si>
  <si>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</si>
  <si>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</si>
  <si>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</si>
  <si>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</si>
  <si>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</si>
  <si>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</si>
  <si>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</si>
  <si>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</si>
  <si>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</si>
  <si>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</si>
  <si>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</si>
  <si>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</si>
  <si>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</si>
  <si>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</si>
  <si>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</si>
  <si>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</si>
  <si>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</si>
  <si>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</si>
  <si>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</si>
  <si>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</si>
  <si>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</si>
  <si>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</si>
  <si>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</si>
  <si>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</si>
  <si>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</si>
  <si>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</si>
  <si>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</si>
  <si>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</si>
  <si>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</si>
  <si>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</si>
  <si>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</si>
  <si>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</si>
  <si>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</si>
  <si>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</si>
  <si>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</si>
  <si>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</si>
  <si>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</si>
  <si>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</si>
  <si>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</si>
  <si>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</si>
  <si>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</si>
  <si>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</si>
  <si>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</si>
  <si>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</si>
  <si>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</si>
  <si>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</si>
  <si>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</si>
  <si>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</si>
  <si>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</si>
  <si>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</si>
  <si>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</si>
  <si>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</si>
  <si>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</si>
  <si>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</si>
  <si>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</si>
  <si>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</si>
  <si>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</si>
  <si>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</si>
  <si>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</si>
  <si>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</si>
  <si>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</si>
  <si>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</si>
  <si>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</si>
  <si>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</si>
  <si>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</si>
  <si>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</si>
  <si>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</si>
  <si>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</si>
  <si>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</si>
  <si>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</si>
  <si>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</si>
  <si>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</si>
  <si>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</si>
  <si>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</si>
  <si>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</si>
  <si>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</si>
  <si>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</si>
  <si>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</si>
  <si>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</si>
  <si>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</si>
  <si>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</si>
  <si>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</si>
  <si>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</si>
  <si>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</si>
  <si>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</si>
  <si>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</si>
  <si>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</si>
  <si>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</si>
  <si>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</si>
  <si>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</si>
  <si>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</si>
  <si>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</si>
  <si>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</si>
  <si>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</si>
  <si>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</si>
  <si>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</si>
  <si>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</si>
  <si>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</si>
  <si>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</si>
  <si>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</si>
  <si>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</si>
  <si>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</si>
  <si>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</si>
  <si>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</si>
  <si>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</si>
  <si>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</si>
  <si>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</si>
  <si>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</si>
  <si>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</si>
  <si>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</si>
  <si>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</si>
  <si>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</si>
  <si>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</si>
  <si>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</si>
  <si>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</si>
  <si>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</si>
  <si>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</si>
  <si>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</si>
  <si>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</si>
  <si>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</si>
  <si>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</si>
  <si>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</si>
  <si>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</si>
  <si>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</si>
  <si>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</si>
  <si>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</si>
  <si>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</si>
  <si>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</si>
  <si>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</si>
  <si>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</si>
  <si>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</si>
  <si>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</si>
  <si>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</si>
  <si>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</si>
  <si>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</si>
  <si>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</si>
  <si>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</si>
  <si>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</si>
  <si>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</si>
  <si>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</si>
  <si>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</si>
  <si>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</si>
  <si>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</si>
  <si>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</si>
  <si>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</si>
  <si>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</si>
  <si>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</si>
  <si>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</si>
  <si>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</si>
  <si>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</si>
  <si>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</si>
  <si>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</si>
  <si>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</si>
  <si>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</si>
  <si>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</si>
  <si>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</si>
  <si>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</si>
  <si>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</si>
  <si>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</si>
  <si>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</si>
  <si>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</si>
  <si>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</si>
  <si>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</si>
  <si>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</si>
  <si>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</si>
  <si>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</si>
  <si>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</si>
  <si>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</si>
  <si>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</si>
  <si>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</si>
  <si>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</si>
  <si>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</si>
  <si>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</si>
  <si>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</si>
  <si>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</si>
  <si>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</si>
  <si>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</si>
  <si>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</si>
  <si>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</si>
  <si>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</si>
  <si>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</si>
  <si>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</si>
  <si>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</si>
  <si>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</si>
  <si>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</si>
  <si>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</si>
  <si>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</si>
  <si>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</si>
  <si>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</si>
  <si>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</si>
  <si>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</si>
  <si>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</si>
  <si>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</si>
  <si>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</si>
  <si>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</si>
  <si>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</si>
  <si>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</si>
  <si>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</si>
  <si>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</si>
  <si>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</si>
  <si>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</si>
  <si>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</si>
  <si>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</si>
  <si>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</si>
  <si>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</si>
  <si>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</si>
  <si>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</si>
  <si>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</si>
  <si>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</si>
  <si>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</si>
  <si>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</si>
  <si>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</si>
  <si>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</si>
  <si>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</si>
  <si>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</si>
  <si>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</si>
  <si>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</si>
  <si>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</si>
  <si>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</si>
  <si>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</si>
  <si>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</si>
  <si>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</si>
  <si>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</si>
  <si>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</si>
  <si>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</si>
  <si>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</si>
  <si>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</si>
  <si>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</si>
  <si>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</si>
  <si>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</si>
  <si>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</si>
  <si>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</si>
  <si>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</si>
  <si>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</si>
  <si>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</si>
  <si>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</si>
  <si>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</si>
  <si>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</si>
  <si>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</si>
  <si>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</si>
  <si>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</si>
  <si>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</si>
  <si>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</si>
  <si>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</si>
  <si>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</si>
  <si>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</si>
  <si>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</si>
  <si>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</si>
  <si>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</si>
  <si>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</si>
  <si>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</si>
  <si>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</si>
  <si>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</si>
  <si>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</si>
  <si>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</si>
  <si>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</si>
  <si>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</si>
  <si>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</si>
  <si>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</si>
  <si>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</si>
  <si>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</si>
  <si>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</si>
  <si>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</si>
  <si>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</si>
  <si>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</si>
  <si>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</si>
  <si>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</si>
  <si>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</si>
  <si>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</si>
  <si>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</si>
  <si>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</si>
  <si>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</si>
  <si>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</si>
  <si>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</si>
  <si>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</si>
  <si>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</si>
  <si>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</si>
  <si>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</si>
  <si>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</si>
  <si>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</si>
  <si>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</si>
  <si>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</si>
  <si>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</si>
  <si>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</si>
  <si>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</si>
  <si>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</si>
  <si>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</si>
  <si>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</si>
  <si>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</si>
  <si>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</si>
  <si>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</si>
  <si>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</si>
  <si>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</si>
  <si>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</si>
  <si>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</si>
  <si>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</si>
  <si>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</si>
  <si>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</si>
  <si>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</si>
  <si>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</si>
  <si>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</si>
  <si>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</si>
  <si>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</si>
  <si>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</si>
  <si>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</si>
  <si>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</si>
  <si>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</si>
  <si>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</si>
  <si>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</si>
  <si>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</si>
  <si>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</si>
  <si>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</si>
  <si>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</si>
  <si>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</si>
  <si>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</si>
  <si>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</si>
  <si>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</si>
  <si>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</si>
  <si>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</si>
  <si>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</si>
  <si>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</si>
  <si>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</si>
  <si>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</si>
  <si>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</si>
  <si>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</si>
  <si>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</si>
  <si>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</si>
  <si>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</si>
  <si>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</si>
  <si>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</si>
  <si>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</si>
  <si>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</si>
  <si>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</si>
  <si>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</si>
  <si>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</si>
  <si>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</si>
  <si>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</si>
  <si>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</si>
  <si>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</si>
  <si>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</si>
  <si>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</si>
  <si>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</si>
  <si>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</si>
  <si>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</si>
  <si>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</si>
  <si>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</si>
  <si>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</si>
  <si>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</si>
  <si>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</si>
  <si>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</si>
  <si>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</si>
  <si>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</si>
  <si>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</si>
  <si>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</si>
  <si>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</si>
  <si>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</si>
  <si>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</si>
  <si>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</si>
  <si>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</si>
  <si>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</si>
  <si>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</si>
  <si>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</si>
  <si>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</si>
  <si>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</si>
  <si>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</si>
  <si>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</si>
  <si>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</si>
  <si>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</si>
  <si>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</si>
  <si>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</si>
  <si>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</si>
  <si>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</si>
  <si>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</si>
  <si>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</si>
  <si>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</si>
  <si>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</si>
  <si>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</si>
  <si>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</si>
  <si>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</si>
  <si>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</si>
  <si>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</si>
  <si>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</si>
  <si>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</si>
  <si>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</si>
  <si>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</si>
  <si>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</si>
  <si>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</si>
  <si>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</si>
  <si>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</si>
  <si>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</si>
  <si>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</si>
  <si>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</si>
  <si>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</si>
  <si>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</si>
  <si>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</si>
  <si>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</si>
  <si>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</si>
  <si>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</si>
  <si>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</si>
  <si>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</si>
  <si>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</si>
  <si>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</si>
  <si>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</si>
  <si>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</si>
  <si>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</si>
  <si>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</si>
  <si>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</si>
  <si>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</si>
  <si>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</si>
  <si>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</si>
  <si>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</si>
  <si>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</si>
  <si>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</si>
  <si>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</si>
  <si>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</si>
  <si>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</si>
  <si>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</si>
  <si>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</si>
  <si>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</si>
  <si>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</si>
  <si>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</si>
  <si>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</si>
  <si>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</si>
  <si>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</si>
  <si>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</si>
  <si>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</si>
  <si>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</si>
  <si>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</si>
  <si>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</si>
  <si>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</si>
  <si>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</si>
  <si>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</si>
  <si>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</si>
  <si>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</si>
  <si>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</si>
  <si>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</si>
  <si>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</si>
  <si>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</si>
  <si>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</si>
  <si>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</si>
  <si>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</si>
  <si>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</si>
  <si>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</si>
  <si>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</si>
  <si>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</si>
  <si>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</si>
  <si>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</si>
  <si>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</si>
  <si>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</si>
  <si>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</si>
  <si>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</si>
  <si>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</si>
  <si>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</si>
  <si>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</si>
  <si>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</si>
  <si>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</si>
  <si>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</si>
  <si>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</si>
  <si>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</si>
  <si>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</si>
  <si>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</si>
  <si>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</si>
  <si>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</si>
  <si>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</si>
  <si>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</si>
  <si>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</si>
  <si>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</si>
  <si>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</si>
  <si>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</si>
  <si>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</si>
  <si>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</si>
  <si>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</si>
  <si>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</si>
  <si>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</si>
  <si>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</si>
  <si>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</si>
  <si>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</si>
  <si>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</si>
  <si>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</si>
  <si>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</si>
  <si>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</si>
  <si>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</si>
  <si>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</si>
  <si>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</si>
  <si>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</si>
  <si>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</si>
  <si>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</si>
  <si>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</si>
  <si>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</si>
  <si>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</si>
  <si>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</si>
  <si>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</si>
  <si>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</si>
  <si>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</si>
  <si>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</si>
  <si>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</si>
  <si>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</si>
  <si>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</si>
  <si>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</si>
  <si>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</si>
  <si>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</si>
  <si>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</si>
  <si>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</si>
  <si>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</si>
  <si>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</si>
  <si>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</si>
  <si>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</si>
  <si>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</si>
  <si>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</si>
  <si>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</si>
  <si>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</si>
  <si>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</si>
  <si>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</si>
  <si>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</si>
  <si>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</si>
  <si>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</si>
  <si>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</si>
  <si>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</si>
  <si>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</si>
  <si>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</si>
  <si>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</si>
  <si>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</si>
  <si>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</si>
  <si>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</si>
  <si>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</si>
  <si>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</si>
  <si>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</si>
  <si>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</si>
  <si>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</si>
  <si>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</si>
  <si>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</si>
  <si>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</si>
  <si>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</si>
  <si>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</si>
  <si>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</si>
  <si>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</si>
  <si>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</si>
  <si>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</si>
  <si>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</si>
  <si>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</si>
  <si>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</si>
  <si>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</si>
  <si>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</si>
  <si>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</si>
  <si>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</si>
  <si>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</si>
  <si>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</si>
  <si>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</si>
  <si>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</si>
  <si>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</si>
  <si>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</si>
  <si>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</si>
  <si>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</si>
  <si>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</si>
  <si>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</si>
  <si>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</si>
  <si>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</si>
  <si>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</si>
  <si>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</si>
  <si>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</si>
  <si>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</si>
  <si>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</si>
  <si>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</si>
  <si>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</si>
  <si>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</si>
  <si>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</si>
  <si>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</si>
  <si>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</si>
  <si>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</si>
  <si>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</si>
  <si>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</si>
  <si>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</si>
  <si>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</si>
  <si>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</si>
  <si>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</si>
  <si>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</si>
  <si>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</si>
  <si>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</si>
  <si>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</si>
  <si>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</si>
  <si>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</si>
  <si>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</si>
  <si>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</si>
  <si>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</si>
  <si>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</si>
  <si>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</si>
  <si>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</si>
  <si>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</si>
  <si>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</si>
  <si>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</si>
  <si>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</si>
  <si>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</si>
  <si>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</si>
  <si>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</si>
  <si>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</si>
  <si>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</si>
  <si>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</si>
  <si>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</si>
  <si>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</si>
  <si>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</si>
  <si>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</si>
  <si>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</si>
  <si>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</si>
  <si>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</si>
  <si>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</si>
  <si>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</si>
  <si>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</si>
  <si>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</si>
  <si>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</si>
  <si>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</si>
  <si>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</si>
  <si>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</si>
  <si>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</si>
  <si>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</si>
  <si>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</si>
  <si>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</si>
  <si>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</si>
  <si>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</si>
  <si>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</si>
  <si>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</si>
  <si>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</si>
  <si>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</si>
  <si>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</si>
  <si>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</si>
  <si>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</si>
  <si>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</si>
  <si>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</si>
  <si>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</si>
  <si>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</si>
  <si>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</si>
  <si>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</si>
  <si>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</si>
  <si>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</si>
  <si>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</si>
  <si>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</si>
  <si>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</si>
  <si>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</si>
  <si>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</si>
  <si>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</si>
  <si>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</si>
  <si>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</si>
  <si>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</si>
  <si>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</si>
  <si>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</si>
  <si>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</si>
  <si>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</si>
  <si>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</si>
  <si>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</si>
  <si>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</si>
  <si>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</si>
  <si>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</si>
  <si>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</si>
  <si>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</si>
  <si>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</si>
  <si>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</si>
  <si>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</si>
  <si>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</si>
  <si>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</si>
  <si>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</si>
  <si>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</si>
  <si>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</si>
  <si>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</si>
  <si>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</si>
  <si>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</si>
  <si>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</si>
  <si>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</si>
  <si>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</si>
  <si>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</si>
  <si>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</si>
  <si>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</si>
  <si>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</si>
  <si>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</si>
  <si>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</si>
  <si>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</si>
  <si>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</si>
  <si>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</si>
  <si>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</si>
  <si>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</si>
  <si>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</si>
  <si>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</si>
  <si>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</si>
  <si>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</si>
  <si>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</si>
  <si>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</si>
  <si>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</si>
  <si>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</si>
  <si>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</si>
  <si>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</si>
  <si>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</si>
  <si>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</si>
  <si>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</si>
  <si>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</si>
  <si>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</si>
  <si>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</si>
  <si>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</si>
  <si>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</si>
  <si>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</si>
  <si>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</si>
  <si>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</si>
  <si>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</si>
  <si>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</si>
  <si>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</si>
  <si>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</si>
  <si>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</si>
  <si>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</si>
  <si>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</si>
  <si>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</si>
  <si>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</si>
  <si>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</si>
  <si>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</si>
  <si>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</si>
  <si>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</si>
  <si>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</si>
  <si>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</si>
  <si>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</si>
  <si>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</si>
  <si>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</si>
  <si>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</si>
  <si>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</si>
  <si>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</si>
  <si>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</si>
  <si>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</si>
  <si>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</si>
  <si>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</si>
  <si>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</si>
  <si>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</si>
  <si>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</si>
  <si>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</si>
  <si>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</si>
  <si>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</si>
  <si>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</si>
  <si>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</si>
  <si>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</si>
  <si>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</si>
  <si>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</si>
  <si>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</si>
  <si>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</si>
  <si>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</si>
  <si>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</si>
  <si>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</si>
  <si>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</si>
  <si>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</si>
  <si>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</si>
  <si>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</si>
  <si>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</si>
  <si>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</si>
  <si>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</si>
  <si>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</si>
  <si>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</si>
  <si>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</si>
  <si>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</si>
  <si>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</si>
  <si>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</si>
  <si>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</si>
  <si>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</si>
  <si>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</si>
  <si>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</si>
  <si>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</si>
  <si>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</si>
  <si>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</si>
  <si>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</si>
  <si>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</si>
  <si>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</si>
  <si>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</si>
  <si>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</si>
  <si>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</si>
  <si>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</si>
  <si>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</si>
  <si>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</si>
  <si>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</si>
  <si>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</si>
  <si>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</si>
  <si>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</si>
  <si>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</si>
  <si>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</si>
  <si>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</si>
  <si>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</si>
  <si>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</si>
  <si>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</si>
  <si>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</si>
  <si>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</si>
  <si>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</si>
  <si>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</si>
  <si>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</si>
  <si>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</si>
  <si>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</si>
  <si>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</si>
  <si>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</si>
  <si>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</si>
  <si>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</si>
  <si>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</si>
  <si>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</si>
  <si>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</si>
  <si>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</si>
  <si>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</si>
  <si>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</si>
  <si>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</si>
  <si>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</si>
  <si>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</si>
  <si>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</si>
  <si>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</si>
  <si>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</si>
  <si>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</si>
  <si>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</si>
  <si>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</si>
  <si>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</si>
  <si>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</si>
  <si>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</si>
  <si>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</si>
  <si>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</si>
  <si>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</si>
  <si>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</si>
  <si>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</si>
  <si>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</si>
  <si>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</si>
  <si>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</si>
  <si>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</si>
  <si>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</si>
  <si>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</si>
  <si>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</si>
  <si>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</si>
  <si>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</si>
  <si>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</si>
  <si>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</si>
  <si>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</si>
  <si>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</si>
  <si>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</si>
  <si>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</si>
  <si>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</si>
  <si>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</si>
  <si>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</si>
  <si>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</si>
  <si>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</si>
  <si>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</si>
  <si>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</si>
  <si>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</si>
  <si>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</si>
  <si>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</si>
  <si>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</si>
  <si>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</si>
  <si>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</si>
  <si>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</si>
  <si>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</si>
  <si>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</si>
  <si>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</si>
  <si>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</si>
  <si>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</si>
  <si>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</si>
  <si>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</si>
  <si>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</si>
  <si>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</si>
  <si>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</si>
  <si>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</si>
  <si>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</si>
  <si>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</si>
  <si>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</si>
  <si>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</si>
  <si>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</si>
  <si>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</si>
  <si>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</si>
  <si>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</si>
  <si>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</si>
  <si>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</si>
  <si>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</si>
  <si>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</si>
  <si>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</si>
  <si>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</si>
  <si>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</si>
  <si>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</si>
  <si>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</si>
  <si>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</si>
  <si>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</si>
  <si>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</si>
  <si>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</si>
  <si>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</si>
  <si>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</si>
  <si>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</si>
  <si>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</si>
  <si>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</si>
  <si>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</si>
  <si>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</si>
  <si>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</si>
  <si>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</si>
  <si>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</si>
  <si>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</si>
  <si>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</si>
  <si>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</si>
  <si>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</si>
  <si>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</si>
  <si>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</si>
  <si>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</si>
  <si>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</si>
  <si>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</si>
  <si>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</si>
  <si>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</si>
  <si>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</si>
  <si>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</si>
  <si>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</si>
  <si>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</si>
  <si>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</si>
  <si>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</si>
  <si>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</si>
  <si>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</si>
  <si>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</si>
  <si>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</si>
  <si>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</si>
  <si>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</si>
  <si>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</si>
  <si>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</si>
  <si>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</si>
  <si>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</si>
  <si>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</si>
  <si>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</si>
  <si>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</si>
  <si>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</si>
  <si>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</si>
  <si>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</si>
  <si>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</si>
  <si>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</si>
  <si>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</si>
  <si>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</si>
  <si>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</si>
  <si>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</si>
  <si>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</si>
  <si>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</si>
  <si>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</si>
  <si>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</si>
  <si>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</si>
  <si>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</si>
  <si>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</si>
  <si>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</si>
  <si>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</si>
  <si>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</si>
  <si>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</si>
  <si>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</si>
  <si>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</si>
  <si>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</si>
  <si>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</si>
  <si>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</si>
  <si>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</si>
  <si>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</si>
  <si>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</si>
  <si>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</si>
  <si>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</si>
  <si>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</si>
  <si>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</si>
  <si>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</si>
  <si>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</si>
  <si>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</si>
  <si>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</si>
  <si>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</si>
  <si>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</si>
  <si>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</si>
  <si>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</si>
  <si>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</si>
  <si>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</si>
  <si>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</si>
  <si>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</si>
  <si>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</si>
  <si>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</si>
  <si>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</si>
  <si>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</si>
  <si>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</si>
  <si>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</si>
  <si>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</si>
  <si>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</si>
  <si>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</si>
  <si>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</si>
  <si>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</si>
  <si>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</si>
  <si>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</si>
  <si>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</si>
  <si>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</si>
  <si>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</si>
  <si>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</si>
  <si>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</si>
  <si>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</si>
  <si>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</si>
  <si>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</si>
  <si>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</si>
  <si>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</si>
  <si>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</si>
  <si>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</si>
  <si>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</si>
  <si>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</si>
  <si>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</si>
  <si>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</si>
  <si>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</si>
  <si>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</si>
  <si>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</si>
  <si>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</si>
  <si>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</si>
  <si>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</si>
  <si>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</si>
  <si>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</si>
  <si>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</si>
  <si>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</si>
  <si>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</si>
  <si>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</si>
  <si>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</si>
  <si>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</si>
  <si>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</si>
  <si>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</si>
  <si>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</si>
  <si>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</si>
  <si>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</si>
  <si>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</si>
  <si>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</si>
  <si>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</si>
  <si>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</si>
  <si>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</si>
  <si>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</si>
  <si>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</si>
  <si>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</si>
  <si>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</si>
  <si>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</si>
  <si>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</si>
  <si>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</si>
  <si>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</si>
  <si>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</si>
  <si>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</si>
  <si>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</si>
  <si>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</si>
  <si>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</si>
  <si>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</si>
  <si>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</si>
  <si>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</si>
  <si>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</si>
  <si>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</si>
  <si>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</si>
  <si>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</si>
  <si>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</si>
  <si>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</si>
  <si>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</si>
  <si>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</si>
  <si>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</si>
  <si>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</si>
  <si>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</si>
  <si>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</si>
  <si>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</si>
  <si>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</si>
  <si>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</si>
  <si>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</si>
  <si>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</si>
  <si>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</si>
  <si>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</si>
  <si>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</si>
  <si>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</si>
  <si>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</si>
  <si>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</si>
  <si>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</si>
  <si>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</si>
  <si>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</si>
  <si>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</si>
  <si>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</si>
  <si>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</si>
  <si>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</si>
  <si>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</si>
  <si>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</si>
  <si>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</si>
  <si>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</si>
  <si>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</si>
  <si>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</si>
  <si>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</si>
  <si>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</si>
  <si>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</si>
  <si>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</si>
  <si>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</si>
  <si>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</si>
  <si>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</si>
  <si>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</si>
  <si>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</si>
  <si>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</si>
  <si>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</si>
  <si>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</si>
  <si>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</si>
  <si>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</si>
  <si>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</si>
  <si>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</si>
  <si>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</si>
  <si>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</si>
  <si>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</si>
  <si>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</si>
  <si>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</si>
  <si>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</si>
  <si>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</si>
  <si>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</si>
  <si>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</si>
  <si>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</si>
  <si>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</si>
  <si>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</si>
  <si>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</si>
  <si>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</si>
  <si>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</si>
  <si>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</si>
  <si>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</si>
  <si>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</si>
  <si>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</si>
  <si>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</si>
  <si>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</si>
  <si>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</si>
  <si>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</si>
  <si>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</si>
  <si>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</si>
  <si>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</si>
  <si>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</si>
  <si>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</si>
  <si>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</si>
  <si>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</si>
  <si>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</si>
  <si>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</si>
  <si>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</si>
  <si>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</si>
  <si>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</si>
  <si>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</si>
  <si>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</si>
  <si>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</si>
  <si>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</si>
  <si>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</si>
  <si>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</si>
  <si>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</si>
  <si>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</si>
  <si>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</si>
  <si>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</si>
  <si>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</si>
  <si>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</si>
  <si>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</si>
  <si>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</si>
  <si>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</si>
  <si>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</si>
  <si>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</si>
  <si>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</si>
  <si>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</si>
  <si>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</si>
  <si>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</si>
  <si>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</si>
  <si>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</si>
  <si>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</si>
  <si>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</si>
  <si>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</si>
  <si>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</si>
  <si>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</si>
  <si>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</si>
  <si>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</si>
  <si>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</si>
  <si>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</si>
  <si>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</si>
  <si>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</si>
  <si>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</si>
  <si>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</si>
  <si>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</si>
  <si>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</si>
  <si>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</si>
  <si>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</si>
  <si>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</si>
  <si>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</si>
  <si>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</si>
  <si>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</si>
  <si>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</si>
  <si>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</si>
  <si>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</si>
  <si>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</si>
  <si>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</si>
  <si>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</si>
  <si>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</si>
  <si>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</si>
  <si>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</si>
  <si>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</si>
  <si>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</si>
  <si>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</si>
  <si>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</si>
  <si>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</si>
  <si>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</si>
  <si>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</si>
  <si>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</si>
  <si>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</si>
  <si>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</si>
  <si>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</si>
  <si>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</si>
  <si>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</si>
  <si>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</si>
  <si>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</si>
  <si>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</si>
  <si>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</si>
  <si>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</si>
  <si>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</si>
  <si>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</si>
  <si>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</si>
  <si>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</si>
  <si>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</si>
  <si>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</si>
  <si>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</si>
  <si>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</si>
  <si>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</si>
  <si>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</si>
  <si>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</si>
  <si>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</si>
  <si>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</si>
  <si>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</si>
  <si>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</si>
  <si>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</si>
  <si>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</si>
  <si>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</si>
  <si>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</si>
  <si>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</si>
  <si>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</si>
  <si>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</si>
  <si>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</si>
  <si>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</si>
  <si>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</si>
  <si>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</si>
  <si>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</si>
  <si>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</si>
  <si>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</si>
  <si>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</si>
  <si>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</si>
  <si>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</si>
  <si>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</si>
  <si>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</si>
  <si>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</si>
  <si>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</si>
  <si>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</si>
  <si>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</si>
  <si>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</si>
  <si>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</si>
  <si>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</si>
  <si>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</si>
  <si>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</si>
  <si>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</si>
  <si>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</si>
  <si>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</si>
  <si>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</si>
  <si>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</si>
  <si>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</si>
  <si>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</si>
  <si>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</si>
  <si>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</si>
  <si>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</si>
  <si>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</si>
  <si>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</si>
  <si>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</si>
  <si>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</si>
  <si>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</si>
  <si>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</si>
  <si>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</si>
  <si>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</si>
  <si>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</si>
  <si>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</si>
  <si>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</si>
  <si>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</si>
  <si>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</si>
  <si>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</si>
  <si>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</si>
  <si>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</si>
  <si>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</si>
  <si>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</si>
  <si>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</si>
  <si>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</si>
  <si>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</si>
  <si>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</si>
  <si>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</si>
  <si>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</si>
  <si>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</si>
  <si>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</si>
  <si>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</si>
  <si>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</si>
  <si>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</si>
  <si>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</si>
  <si>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</si>
  <si>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</si>
  <si>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</si>
  <si>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</si>
  <si>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</si>
  <si>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</si>
  <si>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</si>
  <si>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</si>
  <si>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</si>
  <si>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</si>
  <si>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</si>
  <si>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</si>
  <si>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</si>
  <si>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</si>
  <si>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</si>
  <si>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</si>
  <si>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</si>
  <si>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</si>
  <si>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</si>
  <si>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</si>
  <si>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</si>
  <si>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</si>
  <si>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</si>
  <si>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</si>
  <si>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</si>
  <si>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</si>
  <si>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</si>
  <si>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</si>
  <si>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</si>
  <si>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</si>
  <si>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</si>
  <si>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</si>
  <si>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</si>
  <si>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</si>
  <si>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</si>
  <si>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</si>
  <si>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</si>
  <si>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</si>
  <si>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</si>
  <si>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</si>
  <si>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</si>
  <si>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</si>
  <si>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</si>
  <si>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</si>
  <si>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</si>
  <si>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</si>
  <si>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</si>
  <si>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</si>
  <si>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</si>
  <si>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</si>
  <si>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</si>
  <si>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</si>
  <si>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</si>
  <si>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</si>
  <si>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</si>
  <si>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</si>
  <si>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</si>
  <si>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</si>
  <si>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</si>
  <si>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</si>
  <si>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</si>
  <si>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</si>
  <si>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</si>
  <si>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</si>
  <si>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</si>
  <si>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</si>
  <si>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</si>
  <si>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</si>
  <si>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</si>
  <si>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</si>
  <si>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</si>
  <si>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</si>
  <si>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</si>
  <si>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</si>
  <si>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</si>
  <si>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</si>
  <si>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</si>
  <si>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</si>
  <si>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</si>
  <si>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</si>
  <si>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</si>
  <si>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</si>
  <si>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</si>
  <si>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</si>
  <si>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</si>
  <si>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</si>
  <si>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</si>
  <si>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</si>
  <si>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</si>
  <si>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</si>
  <si>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</si>
  <si>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</si>
  <si>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</si>
  <si>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</si>
  <si>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</si>
  <si>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</si>
  <si>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</si>
  <si>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</si>
  <si>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</si>
  <si>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</si>
  <si>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</si>
  <si>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</si>
  <si>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</si>
  <si>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</si>
  <si>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</si>
  <si>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</si>
  <si>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</si>
  <si>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</si>
  <si>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</si>
  <si>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</si>
  <si>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</si>
  <si>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</si>
  <si>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</si>
  <si>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</si>
  <si>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</si>
  <si>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</si>
  <si>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</si>
  <si>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</si>
  <si>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</si>
  <si>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</si>
  <si>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</si>
  <si>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</si>
  <si>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</si>
  <si>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</si>
  <si>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</si>
  <si>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</si>
  <si>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</si>
  <si>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</si>
  <si>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</si>
  <si>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</si>
  <si>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</si>
  <si>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</si>
  <si>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</si>
  <si>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</si>
  <si>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</si>
  <si>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</si>
  <si>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</si>
  <si>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</si>
  <si>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</si>
  <si>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</si>
  <si>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</si>
  <si>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</si>
  <si>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</si>
  <si>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</si>
  <si>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</si>
  <si>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</si>
  <si>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</si>
  <si>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</si>
  <si>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</si>
  <si>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</si>
  <si>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</si>
  <si>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</si>
  <si>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</si>
  <si>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</si>
  <si>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</si>
  <si>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</si>
  <si>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</si>
  <si>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</si>
  <si>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</si>
  <si>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</si>
  <si>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</si>
  <si>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</si>
  <si>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</si>
  <si>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</si>
  <si>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</si>
  <si>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</si>
  <si>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</si>
  <si>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</si>
  <si>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</si>
  <si>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</si>
  <si>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</si>
  <si>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</si>
  <si>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</si>
  <si>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</si>
  <si>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</si>
  <si>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</si>
  <si>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</si>
  <si>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</si>
  <si>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</si>
  <si>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</si>
  <si>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</si>
  <si>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</si>
  <si>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</si>
  <si>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</si>
  <si>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</si>
  <si>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</si>
  <si>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</si>
  <si>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</si>
  <si>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</si>
  <si>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</si>
  <si>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</si>
  <si>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</si>
  <si>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</si>
  <si>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</si>
  <si>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</si>
  <si>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</si>
  <si>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</si>
  <si>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</si>
  <si>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</si>
  <si>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</si>
  <si>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</si>
  <si>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</si>
  <si>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</si>
  <si>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</si>
  <si>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</si>
  <si>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</si>
  <si>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</si>
  <si>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</si>
  <si>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</si>
  <si>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</si>
  <si>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</si>
  <si>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</si>
  <si>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</si>
  <si>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</si>
  <si>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</si>
  <si>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</si>
  <si>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</si>
  <si>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</si>
  <si>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</si>
  <si>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</si>
  <si>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</si>
  <si>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</si>
  <si>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</si>
  <si>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</si>
  <si>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</si>
  <si>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</si>
  <si>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</si>
  <si>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</si>
  <si>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</si>
  <si>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</si>
  <si>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</si>
  <si>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</si>
  <si>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</si>
  <si>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</si>
  <si>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</si>
  <si>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</si>
  <si>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</si>
  <si>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</si>
  <si>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</si>
  <si>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</si>
  <si>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</si>
  <si>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</si>
  <si>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</si>
  <si>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</si>
  <si>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</si>
  <si>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</si>
  <si>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</si>
  <si>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</si>
  <si>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</si>
  <si>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</si>
  <si>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</si>
  <si>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</si>
  <si>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</si>
  <si>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</si>
  <si>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</si>
  <si>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</si>
  <si>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</si>
  <si>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</si>
  <si>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</si>
  <si>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</si>
  <si>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</si>
  <si>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</si>
  <si>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</si>
  <si>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</si>
  <si>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</si>
  <si>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</si>
  <si>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</si>
  <si>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</si>
  <si>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</si>
  <si>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</si>
  <si>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</si>
  <si>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</si>
  <si>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</si>
  <si>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</si>
  <si>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</si>
  <si>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</si>
  <si>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</si>
  <si>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</si>
  <si>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</si>
  <si>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</si>
  <si>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</si>
  <si>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</si>
  <si>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</si>
  <si>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</si>
  <si>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</si>
  <si>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</si>
  <si>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</si>
  <si>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</si>
  <si>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</si>
  <si>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</si>
  <si>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</si>
  <si>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</si>
  <si>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</si>
  <si>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</si>
  <si>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</si>
  <si>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</si>
  <si>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</si>
  <si>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</si>
  <si>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</si>
  <si>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</si>
  <si>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</si>
  <si>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</si>
  <si>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</si>
  <si>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</si>
  <si>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</si>
  <si>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</si>
  <si>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</si>
  <si>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</si>
  <si>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</si>
  <si>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</si>
  <si>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</si>
  <si>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</si>
  <si>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</si>
  <si>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</si>
  <si>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</si>
  <si>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</si>
  <si>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</si>
  <si>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</si>
  <si>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</si>
  <si>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</si>
  <si>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</si>
  <si>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</si>
  <si>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</si>
  <si>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</si>
  <si>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</si>
  <si>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</si>
  <si>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</si>
  <si>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</si>
  <si>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</si>
  <si>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</si>
  <si>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</si>
  <si>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</si>
  <si>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</si>
  <si>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</si>
  <si>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</si>
  <si>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</si>
  <si>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</si>
  <si>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</si>
  <si>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</si>
  <si>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</si>
  <si>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</si>
  <si>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</si>
  <si>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</si>
  <si>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</si>
  <si>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</si>
  <si>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</si>
  <si>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</si>
  <si>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</si>
  <si>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</si>
  <si>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</si>
  <si>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</si>
  <si>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</si>
  <si>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</si>
  <si>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</si>
  <si>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</si>
  <si>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</si>
  <si>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</si>
  <si>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</si>
  <si>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</si>
  <si>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</si>
  <si>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</si>
  <si>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</si>
  <si>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</si>
  <si>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</si>
  <si>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</si>
  <si>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</si>
  <si>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</si>
  <si>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</si>
  <si>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</si>
  <si>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</si>
  <si>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</si>
  <si>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</si>
  <si>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</si>
  <si>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</si>
  <si>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</si>
  <si>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</si>
  <si>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</si>
  <si>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</si>
  <si>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</si>
  <si>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</si>
  <si>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</si>
  <si>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</si>
  <si>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</si>
  <si>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</si>
  <si>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</si>
  <si>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</si>
  <si>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</si>
  <si>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</si>
  <si>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</si>
  <si>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</si>
  <si>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</si>
  <si>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</si>
  <si>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</si>
  <si>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</si>
  <si>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</si>
  <si>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</si>
  <si>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</si>
  <si>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</si>
  <si>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</si>
  <si>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</si>
  <si>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</si>
  <si>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</si>
  <si>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</si>
  <si>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</si>
  <si>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</si>
  <si>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</si>
  <si>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</si>
  <si>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</si>
  <si>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</si>
  <si>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</si>
  <si>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</si>
  <si>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</si>
  <si>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</si>
  <si>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</si>
  <si>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</si>
  <si>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</si>
  <si>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</si>
  <si>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</si>
  <si>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</si>
  <si>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</si>
  <si>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</si>
  <si>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</si>
  <si>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</si>
  <si>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</si>
  <si>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</si>
  <si>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</si>
  <si>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</si>
  <si>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</si>
  <si>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</si>
  <si>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</si>
  <si>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</si>
  <si>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</si>
  <si>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</si>
  <si>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</si>
  <si>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</si>
  <si>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</si>
  <si>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</si>
  <si>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</si>
  <si>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</si>
  <si>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</si>
  <si>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</si>
  <si>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</si>
  <si>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</si>
  <si>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</si>
  <si>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</si>
  <si>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</si>
  <si>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</si>
  <si>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</si>
  <si>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</si>
  <si>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</si>
  <si>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</si>
  <si>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</si>
  <si>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</si>
  <si>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</si>
  <si>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</si>
  <si>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</si>
  <si>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</si>
  <si>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</si>
  <si>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</si>
  <si>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</si>
  <si>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</si>
  <si>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</si>
  <si>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</si>
  <si>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</si>
  <si>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</si>
  <si>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</si>
  <si>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</si>
  <si>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</si>
  <si>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</si>
  <si>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</si>
  <si>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</si>
  <si>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</si>
  <si>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</si>
  <si>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</si>
  <si>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</si>
  <si>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</si>
  <si>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</si>
  <si>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</si>
  <si>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</si>
  <si>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</si>
  <si>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</si>
  <si>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</si>
  <si>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</si>
  <si>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</si>
  <si>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</si>
  <si>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</si>
  <si>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</si>
  <si>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</si>
  <si>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</si>
  <si>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</si>
  <si>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</si>
  <si>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</si>
  <si>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</si>
  <si>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</si>
  <si>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</si>
  <si>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</si>
  <si>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</si>
  <si>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</si>
  <si>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</si>
  <si>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</si>
  <si>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</si>
  <si>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</si>
  <si>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</si>
  <si>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</si>
  <si>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</si>
  <si>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</si>
  <si>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</si>
  <si>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</si>
  <si>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</si>
  <si>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</si>
  <si>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</si>
  <si>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</si>
  <si>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</si>
  <si>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</si>
  <si>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</si>
  <si>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</si>
  <si>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</si>
  <si>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</si>
  <si>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</si>
  <si>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</si>
  <si>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</si>
  <si>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</si>
  <si>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</si>
  <si>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</si>
  <si>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</si>
  <si>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</si>
  <si>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</si>
  <si>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</si>
  <si>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</si>
  <si>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</si>
  <si>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</si>
  <si>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</si>
  <si>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</si>
  <si>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</si>
  <si>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</si>
  <si>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</si>
  <si>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</si>
  <si>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</si>
  <si>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</si>
  <si>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</si>
  <si>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</si>
  <si>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</si>
  <si>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</si>
  <si>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</si>
  <si>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</si>
  <si>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</si>
  <si>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</si>
  <si>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</si>
  <si>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</si>
  <si>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</si>
  <si>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</si>
  <si>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</si>
  <si>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</si>
  <si>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</si>
  <si>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</si>
  <si>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</si>
  <si>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</si>
  <si>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</si>
  <si>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</si>
  <si>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</si>
  <si>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</si>
  <si>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</si>
  <si>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</si>
  <si>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</si>
  <si>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</si>
  <si>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</si>
  <si>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</si>
  <si>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</si>
  <si>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</si>
  <si>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</si>
  <si>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</si>
  <si>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</si>
  <si>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</si>
  <si>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</si>
  <si>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</si>
  <si>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</si>
  <si>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</si>
  <si>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</si>
  <si>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</si>
  <si>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</si>
  <si>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</si>
  <si>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</si>
  <si>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</si>
  <si>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</si>
  <si>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</si>
  <si>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</si>
  <si>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</si>
  <si>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</si>
  <si>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</si>
  <si>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</si>
  <si>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</si>
  <si>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</si>
  <si>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</si>
  <si>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</si>
  <si>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</si>
  <si>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</si>
  <si>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</si>
  <si>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</si>
  <si>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</si>
  <si>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</si>
  <si>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</si>
  <si>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</si>
  <si>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</si>
  <si>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</si>
  <si>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</si>
  <si>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</si>
  <si>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</si>
  <si>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</si>
  <si>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</si>
  <si>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</si>
  <si>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</si>
  <si>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</si>
  <si>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</si>
  <si>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</si>
  <si>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</si>
  <si>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</si>
  <si>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</si>
  <si>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</si>
  <si>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</si>
  <si>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</si>
  <si>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</si>
  <si>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</si>
  <si>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</si>
  <si>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</si>
  <si>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</si>
  <si>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</si>
  <si>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</si>
  <si>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</si>
  <si>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</si>
  <si>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</si>
  <si>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</si>
  <si>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</si>
  <si>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</si>
  <si>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</si>
  <si>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</si>
  <si>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</si>
  <si>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</si>
  <si>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</si>
  <si>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</si>
  <si>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</si>
  <si>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</si>
  <si>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</si>
  <si>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</si>
  <si>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</si>
  <si>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</si>
  <si>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</si>
  <si>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</si>
  <si>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</si>
  <si>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</si>
  <si>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</si>
  <si>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</si>
  <si>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</si>
  <si>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</si>
  <si>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</si>
  <si>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</si>
  <si>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</si>
  <si>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</si>
  <si>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</si>
  <si>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</si>
  <si>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</si>
  <si>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</si>
  <si>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</si>
  <si>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</si>
  <si>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</si>
  <si>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</si>
  <si>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</si>
  <si>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</si>
  <si>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</si>
  <si>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</si>
  <si>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</si>
  <si>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</si>
  <si>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</si>
  <si>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</si>
  <si>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</si>
  <si>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</si>
  <si>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</si>
  <si>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</si>
  <si>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</si>
  <si>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</si>
  <si>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</si>
  <si>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</si>
  <si>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</si>
  <si>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</si>
  <si>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</si>
  <si>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</si>
  <si>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</si>
  <si>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</si>
  <si>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</si>
  <si>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</si>
  <si>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</si>
  <si>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</si>
  <si>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</si>
  <si>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</si>
  <si>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</si>
  <si>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</si>
  <si>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</si>
  <si>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</si>
  <si>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</si>
  <si>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</si>
  <si>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</si>
  <si>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</si>
  <si>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</si>
  <si>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</si>
  <si>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</si>
  <si>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</si>
  <si>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</si>
  <si>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</si>
  <si>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</si>
  <si>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</si>
  <si>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</si>
  <si>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</si>
  <si>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</si>
  <si>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</si>
  <si>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</si>
  <si>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</si>
  <si>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</si>
  <si>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</si>
  <si>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</si>
  <si>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</si>
  <si>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</si>
  <si>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</si>
  <si>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</si>
  <si>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</si>
  <si>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</si>
  <si>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</si>
  <si>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</si>
  <si>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</si>
  <si>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</si>
  <si>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</si>
  <si>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</si>
  <si>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</si>
  <si>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</si>
  <si>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</si>
  <si>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</si>
  <si>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</si>
  <si>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</si>
  <si>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</si>
  <si>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</si>
  <si>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</si>
  <si>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</si>
  <si>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</si>
  <si>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</si>
  <si>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</si>
  <si>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</si>
  <si>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</si>
  <si>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</si>
  <si>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</si>
  <si>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</si>
  <si>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</si>
  <si>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</si>
  <si>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</si>
  <si>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</si>
  <si>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</si>
  <si>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</si>
  <si>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</si>
  <si>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</si>
  <si>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</si>
  <si>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</si>
  <si>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</si>
  <si>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</si>
  <si>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</si>
  <si>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</si>
  <si>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</si>
  <si>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</si>
  <si>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</si>
  <si>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</si>
  <si>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</si>
  <si>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</si>
  <si>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</si>
  <si>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</si>
  <si>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</si>
  <si>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</si>
  <si>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</si>
  <si>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</si>
  <si>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</si>
  <si>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</si>
  <si>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</si>
  <si>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</si>
  <si>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</si>
  <si>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</si>
  <si>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</si>
  <si>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</si>
  <si>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</si>
  <si>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</si>
  <si>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</si>
  <si>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</si>
  <si>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</si>
  <si>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</si>
  <si>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</si>
  <si>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</si>
  <si>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</si>
  <si>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</si>
  <si>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</si>
  <si>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</si>
  <si>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</si>
  <si>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</si>
  <si>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</si>
  <si>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</si>
  <si>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</si>
  <si>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</si>
  <si>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</si>
  <si>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</si>
  <si>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</si>
  <si>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</si>
  <si>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</si>
  <si>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</si>
  <si>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</si>
  <si>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</si>
  <si>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</si>
  <si>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</si>
  <si>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</si>
  <si>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</si>
  <si>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</si>
  <si>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</si>
  <si>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</si>
  <si>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</si>
  <si>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</si>
  <si>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</si>
  <si>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</si>
  <si>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</si>
  <si>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</si>
  <si>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</si>
  <si>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</si>
  <si>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</si>
  <si>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</si>
  <si>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</si>
  <si>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</si>
  <si>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</si>
  <si>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</si>
  <si>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</si>
  <si>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</si>
  <si>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</si>
  <si>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</si>
  <si>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</si>
  <si>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</si>
  <si>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</si>
  <si>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</si>
  <si>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</si>
  <si>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</si>
  <si>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</si>
  <si>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</si>
  <si>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</si>
  <si>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</si>
  <si>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</si>
  <si>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</si>
  <si>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</si>
  <si>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</si>
  <si>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</si>
  <si>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</si>
  <si>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</si>
  <si>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</si>
  <si>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</si>
  <si>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</si>
  <si>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</si>
  <si>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</si>
  <si>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</si>
  <si>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</si>
  <si>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</si>
  <si>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</si>
  <si>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</si>
  <si>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</si>
  <si>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</si>
  <si>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</si>
  <si>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</si>
  <si>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</si>
  <si>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</si>
  <si>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</si>
  <si>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</si>
  <si>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</si>
  <si>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</si>
  <si>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</si>
  <si>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</si>
  <si>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</si>
  <si>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</si>
  <si>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</si>
  <si>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</si>
  <si>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</si>
  <si>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</si>
  <si>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</si>
  <si>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</si>
  <si>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</si>
  <si>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</si>
  <si>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</si>
  <si>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</si>
  <si>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</si>
  <si>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</si>
  <si>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</si>
  <si>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</si>
  <si>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</si>
  <si>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</si>
  <si>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</si>
  <si>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</si>
  <si>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</si>
  <si>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</si>
  <si>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</si>
  <si>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</si>
  <si>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</si>
  <si>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</si>
  <si>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</si>
  <si>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</si>
  <si>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</si>
  <si>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</si>
  <si>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</si>
  <si>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</si>
  <si>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</si>
  <si>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</si>
  <si>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</si>
  <si>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</si>
  <si>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</si>
  <si>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</si>
  <si>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</si>
  <si>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</si>
  <si>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</si>
  <si>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</si>
  <si>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</si>
  <si>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</si>
  <si>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</si>
  <si>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</si>
  <si>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</si>
  <si>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</si>
  <si>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</si>
  <si>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</si>
  <si>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</si>
  <si>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</si>
  <si>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</si>
  <si>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</si>
  <si>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</si>
  <si>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</si>
  <si>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</si>
  <si>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</si>
  <si>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</si>
  <si>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</si>
  <si>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</si>
  <si>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</si>
  <si>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</si>
  <si>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</si>
  <si>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</si>
  <si>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</si>
  <si>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</si>
  <si>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</si>
  <si>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</si>
  <si>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</si>
  <si>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</si>
  <si>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</si>
  <si>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</si>
  <si>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</si>
  <si>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</si>
  <si>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</si>
  <si>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</si>
  <si>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</si>
  <si>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</si>
  <si>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</si>
  <si>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</si>
  <si>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</si>
  <si>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</si>
  <si>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</si>
  <si>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</si>
  <si>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</si>
  <si>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</si>
  <si>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</si>
  <si>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</si>
  <si>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</si>
  <si>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</si>
  <si>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</si>
  <si>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</si>
  <si>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</si>
  <si>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</si>
  <si>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</si>
  <si>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</si>
  <si>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</si>
  <si>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</si>
  <si>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</si>
  <si>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</si>
  <si>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</si>
  <si>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</si>
  <si>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</si>
  <si>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</si>
  <si>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</si>
  <si>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</si>
  <si>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</si>
  <si>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</si>
  <si>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</si>
  <si>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</si>
  <si>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</si>
  <si>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</si>
  <si>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</si>
  <si>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</si>
  <si>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</si>
  <si>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</si>
  <si>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</si>
  <si>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</si>
  <si>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</si>
  <si>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</si>
  <si>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</si>
  <si>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</si>
  <si>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</si>
  <si>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</si>
  <si>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</si>
  <si>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</si>
  <si>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</si>
  <si>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</si>
  <si>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</si>
  <si>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</si>
  <si>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</si>
  <si>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</si>
  <si>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</si>
  <si>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</si>
  <si>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</si>
  <si>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</si>
  <si>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</si>
  <si>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</si>
  <si>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</si>
  <si>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</si>
  <si>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</si>
  <si>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</si>
  <si>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</si>
  <si>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</si>
  <si>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</si>
  <si>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</si>
  <si>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</si>
  <si>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</si>
  <si>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</si>
  <si>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</si>
  <si>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</si>
  <si>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</si>
  <si>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</si>
  <si>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</si>
  <si>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</si>
  <si>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</si>
  <si>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</si>
  <si>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</si>
  <si>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</si>
  <si>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</si>
  <si>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</si>
  <si>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</si>
  <si>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</si>
  <si>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</si>
  <si>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</si>
  <si>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</si>
  <si>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</si>
  <si>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</si>
  <si>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</si>
  <si>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</si>
  <si>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</si>
  <si>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</si>
  <si>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</si>
  <si>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</si>
  <si>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</si>
  <si>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</si>
  <si>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</si>
  <si>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</si>
  <si>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</si>
  <si>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</si>
  <si>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</si>
  <si>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</si>
  <si>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</si>
  <si>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</si>
  <si>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</si>
  <si>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</si>
  <si>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</si>
  <si>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</si>
  <si>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</si>
  <si>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</si>
  <si>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</si>
  <si>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</si>
  <si>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</si>
  <si>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</si>
  <si>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</si>
  <si>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</si>
  <si>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</si>
  <si>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</si>
  <si>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</si>
  <si>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</si>
  <si>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</si>
  <si>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</si>
  <si>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</si>
  <si>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</si>
  <si>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</si>
  <si>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</si>
  <si>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</si>
  <si>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</si>
  <si>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</si>
  <si>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</si>
  <si>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</si>
  <si>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</si>
  <si>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</si>
  <si>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</si>
  <si>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</si>
  <si>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</si>
  <si>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</si>
  <si>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</si>
  <si>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</si>
  <si>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</si>
  <si>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</si>
  <si>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</si>
  <si>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</si>
  <si>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</si>
  <si>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</si>
  <si>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</si>
  <si>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</si>
  <si>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</si>
  <si>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</si>
  <si>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</si>
  <si>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</si>
  <si>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</si>
  <si>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</si>
  <si>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</si>
  <si>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</si>
  <si>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</si>
  <si>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</si>
  <si>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</si>
  <si>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</si>
  <si>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</si>
  <si>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</si>
  <si>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</si>
  <si>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</si>
  <si>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</si>
  <si>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</si>
  <si>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</si>
  <si>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</si>
  <si>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</si>
  <si>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</si>
  <si>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</si>
  <si>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</si>
  <si>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</si>
  <si>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</si>
  <si>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</si>
  <si>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</si>
  <si>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</si>
  <si>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</si>
  <si>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</si>
  <si>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</si>
  <si>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</si>
  <si>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</si>
  <si>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</si>
  <si>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</si>
  <si>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</si>
  <si>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</si>
  <si>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</si>
  <si>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</si>
  <si>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</si>
  <si>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</si>
  <si>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</si>
  <si>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</si>
  <si>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</si>
  <si>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</si>
  <si>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</si>
  <si>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</si>
  <si>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</si>
  <si>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</si>
  <si>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</si>
  <si>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</si>
  <si>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</si>
  <si>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</si>
  <si>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</si>
  <si>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</si>
  <si>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</si>
  <si>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</si>
  <si>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</si>
  <si>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</si>
  <si>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</si>
  <si>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</si>
  <si>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</si>
  <si>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</si>
  <si>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</si>
  <si>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</si>
  <si>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</si>
  <si>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</si>
  <si>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</si>
  <si>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</si>
  <si>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</si>
  <si>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</si>
  <si>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</si>
  <si>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</si>
  <si>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</si>
  <si>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</si>
  <si>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</si>
  <si>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</si>
  <si>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</si>
  <si>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</si>
  <si>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</si>
  <si>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</si>
  <si>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</si>
  <si>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</si>
  <si>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</si>
  <si>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</si>
  <si>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</si>
  <si>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</si>
  <si>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</si>
  <si>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</si>
  <si>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</si>
  <si>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</si>
  <si>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</si>
  <si>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</si>
  <si>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</si>
  <si>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</si>
  <si>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</si>
  <si>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</si>
  <si>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</si>
  <si>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</si>
  <si>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</si>
  <si>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</si>
  <si>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</si>
  <si>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</si>
  <si>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</si>
  <si>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</si>
  <si>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</si>
  <si>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</si>
  <si>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</si>
  <si>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</si>
  <si>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</si>
  <si>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</si>
  <si>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</si>
  <si>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</si>
  <si>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</si>
  <si>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</si>
  <si>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</si>
  <si>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</si>
  <si>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</si>
  <si>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</si>
  <si>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</si>
  <si>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</si>
  <si>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</si>
  <si>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</si>
  <si>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</si>
  <si>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</si>
  <si>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</si>
  <si>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</si>
  <si>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</si>
  <si>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</si>
  <si>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</si>
  <si>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</si>
  <si>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</si>
  <si>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</si>
  <si>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</si>
  <si>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</si>
  <si>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</si>
  <si>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</si>
  <si>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</si>
  <si>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</si>
  <si>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</si>
  <si>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</si>
  <si>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</si>
  <si>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</si>
  <si>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</si>
  <si>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</si>
  <si>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</si>
  <si>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</si>
  <si>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</si>
  <si>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</si>
  <si>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</si>
  <si>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</si>
  <si>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</si>
  <si>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</si>
  <si>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</si>
  <si>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</si>
  <si>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</si>
  <si>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</si>
  <si>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</si>
  <si>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</si>
  <si>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</si>
  <si>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</si>
  <si>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</si>
  <si>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</si>
  <si>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</si>
  <si>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</si>
  <si>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</si>
  <si>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</si>
  <si>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</si>
  <si>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</si>
  <si>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</si>
  <si>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</si>
  <si>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</si>
  <si>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</si>
  <si>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</si>
  <si>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</si>
  <si>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</si>
  <si>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</si>
  <si>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</si>
  <si>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</si>
  <si>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</si>
  <si>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</si>
  <si>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</si>
  <si>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</si>
  <si>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</si>
  <si>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</si>
  <si>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</si>
  <si>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</si>
  <si>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</si>
  <si>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</si>
  <si>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</si>
  <si>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</si>
  <si>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</si>
  <si>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</si>
  <si>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</si>
  <si>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</si>
  <si>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</si>
  <si>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</si>
  <si>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</si>
  <si>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</si>
  <si>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</si>
  <si>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</si>
  <si>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</si>
  <si>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</si>
  <si>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</si>
  <si>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</si>
  <si>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</si>
  <si>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</si>
  <si>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</si>
  <si>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</si>
  <si>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</si>
  <si>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</si>
  <si>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</si>
  <si>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</si>
  <si>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</si>
  <si>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</si>
  <si>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</si>
  <si>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</si>
  <si>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</si>
  <si>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</si>
  <si>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</si>
  <si>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</si>
  <si>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</si>
  <si>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</si>
  <si>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</si>
  <si>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</si>
  <si>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</si>
  <si>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</si>
  <si>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</si>
  <si>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</si>
  <si>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</si>
  <si>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</si>
  <si>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</si>
  <si>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</si>
  <si>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</si>
  <si>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</si>
  <si>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</si>
  <si>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</si>
  <si>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</si>
  <si>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</si>
  <si>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</si>
  <si>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</si>
  <si>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</si>
  <si>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</si>
  <si>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</si>
  <si>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</si>
  <si>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</si>
  <si>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</si>
  <si>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</si>
  <si>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</si>
  <si>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</si>
  <si>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</si>
  <si>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</si>
  <si>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</si>
  <si>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</si>
  <si>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</si>
  <si>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</si>
  <si>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</si>
  <si>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</si>
  <si>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</si>
  <si>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</si>
  <si>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</si>
  <si>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</si>
  <si>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</si>
  <si>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</si>
  <si>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</si>
  <si>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</si>
  <si>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</si>
  <si>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</si>
  <si>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</si>
  <si>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</si>
  <si>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</si>
  <si>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</si>
  <si>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</si>
  <si>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</si>
  <si>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</si>
  <si>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</si>
  <si>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</si>
  <si>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</si>
  <si>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</si>
  <si>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</si>
  <si>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</si>
  <si>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</si>
  <si>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</si>
  <si>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</si>
  <si>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</si>
  <si>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</si>
  <si>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</si>
  <si>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</si>
  <si>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</si>
  <si>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</si>
  <si>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</si>
  <si>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</si>
  <si>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</si>
  <si>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</si>
  <si>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</si>
  <si>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</si>
  <si>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</si>
  <si>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</si>
  <si>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</si>
  <si>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</si>
  <si>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</si>
  <si>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</si>
  <si>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</si>
  <si>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</si>
  <si>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</si>
  <si>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</si>
  <si>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</si>
  <si>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</si>
  <si>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</si>
  <si>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</si>
  <si>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</si>
  <si>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</si>
  <si>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</si>
  <si>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</si>
  <si>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</si>
  <si>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</si>
  <si>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</si>
  <si>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</si>
  <si>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</si>
  <si>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</si>
  <si>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</si>
  <si>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</si>
  <si>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</si>
  <si>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</si>
  <si>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</si>
  <si>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</si>
  <si>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</si>
  <si>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</si>
  <si>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</si>
  <si>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</si>
  <si>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</si>
  <si>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</si>
  <si>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</si>
  <si>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</si>
  <si>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</si>
  <si>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</si>
  <si>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</si>
  <si>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</si>
  <si>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</si>
  <si>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</si>
  <si>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</si>
  <si>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</si>
  <si>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</si>
  <si>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</si>
  <si>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</si>
  <si>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</si>
  <si>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</si>
  <si>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</si>
  <si>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</si>
  <si>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</si>
  <si>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</si>
  <si>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</si>
  <si>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</si>
  <si>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</si>
  <si>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</si>
  <si>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</si>
  <si>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</si>
  <si>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</si>
  <si>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</si>
  <si>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</si>
  <si>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</si>
  <si>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</si>
  <si>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</si>
  <si>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</si>
  <si>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</si>
  <si>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</si>
  <si>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</si>
  <si>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</si>
  <si>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</si>
  <si>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</si>
  <si>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</si>
  <si>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</si>
  <si>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</si>
  <si>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</si>
  <si>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</si>
  <si>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</si>
  <si>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</si>
  <si>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</si>
  <si>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</si>
  <si>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</si>
  <si>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</si>
  <si>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</si>
  <si>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</si>
  <si>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</si>
  <si>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</si>
  <si>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</si>
  <si>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</si>
  <si>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</si>
  <si>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</si>
  <si>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</si>
  <si>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</si>
  <si>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</si>
  <si>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</si>
  <si>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</si>
  <si>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</si>
  <si>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</si>
  <si>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</si>
  <si>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</si>
  <si>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</si>
  <si>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</si>
  <si>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</si>
  <si>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</si>
  <si>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</si>
  <si>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</si>
  <si>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</si>
  <si>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</si>
  <si>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</si>
  <si>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</si>
  <si>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</si>
  <si>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</si>
  <si>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</si>
  <si>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</si>
  <si>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</si>
  <si>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</si>
  <si>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</si>
  <si>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</si>
  <si>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</si>
  <si>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</si>
  <si>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</si>
  <si>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</si>
  <si>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</si>
  <si>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</si>
  <si>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</si>
  <si>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</si>
  <si>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</si>
  <si>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</si>
  <si>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</si>
  <si>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</si>
  <si>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</si>
  <si>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</si>
  <si>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</si>
  <si>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</si>
  <si>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</si>
  <si>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</si>
  <si>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</si>
  <si>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</si>
  <si>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</si>
  <si>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</si>
  <si>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</si>
  <si>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</si>
  <si>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</si>
  <si>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</si>
  <si>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</si>
  <si>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</si>
  <si>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</si>
  <si>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</si>
  <si>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</si>
  <si>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</si>
  <si>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</si>
  <si>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</si>
  <si>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</si>
  <si>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</si>
  <si>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</si>
  <si>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</si>
  <si>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</si>
  <si>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</si>
  <si>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</si>
  <si>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</si>
  <si>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</si>
  <si>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</si>
  <si>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</si>
  <si>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</si>
  <si>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</si>
  <si>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</si>
  <si>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</si>
  <si>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</si>
  <si>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</si>
  <si>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</si>
  <si>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</si>
  <si>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</si>
  <si>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</si>
  <si>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</si>
  <si>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</si>
  <si>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</si>
  <si>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</si>
  <si>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</si>
  <si>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</si>
  <si>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</si>
  <si>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</si>
  <si>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</si>
  <si>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</si>
  <si>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</si>
  <si>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</si>
  <si>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</si>
  <si>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</si>
  <si>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</si>
  <si>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</si>
  <si>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</si>
  <si>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</si>
  <si>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</si>
  <si>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</si>
  <si>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</si>
  <si>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</si>
  <si>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</si>
  <si>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</si>
  <si>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</si>
  <si>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</si>
  <si>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</si>
  <si>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</si>
  <si>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</si>
  <si>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</si>
  <si>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</si>
  <si>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</si>
  <si>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</si>
  <si>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</si>
  <si>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</si>
  <si>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</si>
  <si>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</si>
  <si>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</si>
  <si>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</si>
  <si>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</si>
  <si>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</si>
  <si>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</si>
  <si>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</si>
  <si>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</si>
  <si>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</si>
  <si>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</si>
  <si>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</si>
  <si>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</si>
  <si>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</si>
  <si>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</si>
  <si>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</si>
  <si>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</si>
  <si>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</si>
  <si>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</si>
  <si>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</si>
  <si>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</si>
  <si>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</si>
  <si>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</si>
  <si>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</si>
  <si>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</si>
  <si>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</si>
  <si>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</si>
  <si>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</si>
  <si>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</si>
  <si>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</si>
  <si>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</si>
  <si>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</si>
  <si>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</si>
  <si>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</si>
  <si>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</si>
  <si>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</si>
  <si>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</si>
  <si>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</si>
  <si>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</si>
  <si>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</si>
  <si>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</si>
  <si>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</si>
  <si>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</si>
  <si>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</si>
  <si>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</si>
  <si>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</si>
  <si>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</si>
  <si>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</si>
  <si>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</si>
  <si>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</si>
  <si>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</si>
  <si>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</si>
  <si>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</si>
  <si>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</si>
  <si>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</si>
  <si>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</si>
  <si>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</si>
  <si>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</si>
  <si>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</si>
  <si>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</si>
  <si>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</si>
  <si>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</si>
  <si>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</si>
  <si>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</si>
  <si>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</si>
  <si>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</si>
  <si>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</si>
  <si>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</si>
  <si>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</si>
  <si>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</si>
  <si>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</si>
  <si>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</si>
  <si>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</si>
  <si>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</si>
  <si>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</si>
  <si>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</si>
  <si>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</si>
  <si>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</si>
  <si>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</si>
  <si>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</si>
  <si>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</si>
  <si>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</si>
  <si>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</si>
  <si>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</si>
  <si>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</si>
  <si>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</si>
  <si>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</si>
  <si>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</si>
  <si>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</si>
  <si>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</si>
  <si>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</si>
  <si>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</si>
  <si>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</si>
  <si>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</si>
  <si>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</si>
  <si>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</si>
  <si>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</si>
  <si>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</si>
  <si>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</si>
  <si>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</si>
  <si>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</si>
  <si>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</si>
  <si>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</si>
  <si>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</si>
  <si>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</si>
  <si>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</si>
  <si>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</si>
  <si>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</si>
  <si>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</si>
  <si>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</si>
  <si>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</si>
  <si>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</si>
  <si>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</si>
  <si>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</si>
  <si>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</si>
  <si>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</si>
  <si>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</si>
  <si>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</si>
  <si>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</si>
  <si>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</si>
  <si>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</si>
  <si>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</si>
  <si>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</si>
  <si>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</si>
  <si>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</si>
  <si>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</si>
  <si>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</si>
  <si>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</si>
  <si>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</si>
  <si>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</si>
  <si>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</si>
  <si>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</si>
  <si>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</si>
  <si>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</si>
  <si>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</si>
  <si>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</si>
  <si>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</si>
  <si>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</si>
  <si>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</si>
  <si>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</si>
  <si>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</si>
  <si>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</si>
  <si>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</si>
  <si>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</si>
  <si>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</si>
  <si>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</si>
  <si>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</si>
  <si>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</si>
  <si>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</si>
  <si>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</si>
  <si>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</si>
  <si>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</si>
  <si>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</si>
  <si>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</si>
  <si>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</si>
  <si>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</si>
  <si>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</si>
  <si>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</si>
  <si>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</si>
  <si>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</si>
  <si>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</si>
  <si>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</si>
  <si>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</si>
  <si>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</si>
  <si>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</si>
  <si>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</si>
  <si>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</si>
  <si>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</si>
  <si>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</si>
  <si>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</si>
  <si>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</si>
  <si>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</si>
  <si>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</si>
  <si>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</si>
  <si>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</si>
  <si>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</si>
  <si>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</si>
  <si>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</si>
  <si>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</si>
  <si>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</si>
  <si>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</si>
  <si>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</si>
  <si>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</si>
  <si>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</si>
  <si>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</si>
  <si>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</si>
  <si>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</si>
  <si>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</si>
  <si>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</si>
  <si>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</si>
  <si>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</si>
  <si>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</si>
  <si>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</si>
  <si>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</si>
  <si>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</si>
  <si>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</si>
  <si>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</si>
  <si>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</si>
  <si>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</si>
  <si>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</si>
  <si>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</si>
  <si>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</si>
  <si>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</si>
  <si>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</si>
  <si>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</si>
  <si>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</si>
  <si>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</si>
  <si>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</si>
  <si>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</si>
  <si>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</si>
  <si>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</si>
  <si>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</si>
  <si>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</si>
  <si>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</si>
  <si>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</si>
  <si>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</si>
  <si>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</si>
  <si>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</si>
  <si>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</si>
  <si>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</si>
  <si>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</si>
  <si>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</si>
  <si>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</si>
  <si>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</si>
  <si>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</si>
  <si>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</si>
  <si>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</si>
  <si>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</si>
  <si>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</si>
  <si>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</si>
  <si>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</si>
  <si>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</si>
  <si>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</si>
  <si>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</si>
  <si>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</si>
  <si>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</si>
  <si>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</si>
  <si>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</si>
  <si>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</si>
  <si>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</si>
  <si>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</si>
  <si>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</si>
  <si>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</si>
  <si>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</si>
  <si>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</si>
  <si>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</si>
  <si>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</si>
  <si>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</si>
  <si>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</si>
  <si>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</si>
  <si>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</si>
  <si>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</si>
  <si>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</si>
  <si>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</si>
  <si>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</si>
  <si>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</si>
  <si>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</si>
  <si>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</si>
  <si>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</si>
  <si>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</si>
  <si>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</si>
  <si>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</si>
  <si>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</si>
  <si>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</si>
  <si>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</si>
  <si>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</si>
  <si>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</si>
  <si>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</si>
  <si>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</si>
  <si>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</si>
  <si>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</si>
  <si>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</si>
  <si>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</si>
  <si>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</si>
  <si>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</si>
  <si>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</si>
  <si>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</si>
  <si>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</si>
  <si>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</si>
  <si>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</si>
  <si>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</si>
  <si>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</si>
  <si>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</si>
  <si>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</si>
  <si>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</si>
  <si>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</si>
  <si>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</si>
  <si>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</si>
  <si>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</si>
  <si>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</si>
  <si>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</si>
  <si>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</si>
  <si>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</si>
  <si>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</si>
  <si>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</si>
  <si>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</si>
  <si>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</si>
  <si>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</si>
  <si>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</si>
  <si>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</si>
  <si>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</si>
  <si>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</si>
  <si>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</si>
  <si>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</si>
  <si>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</si>
  <si>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</si>
  <si>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</si>
  <si>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</si>
  <si>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</si>
  <si>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</si>
  <si>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</si>
  <si>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</si>
  <si>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</si>
  <si>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</si>
  <si>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</si>
  <si>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</si>
  <si>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</si>
  <si>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</si>
  <si>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</si>
  <si>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</si>
  <si>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</si>
  <si>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</si>
  <si>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</si>
  <si>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</si>
  <si>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</si>
  <si>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</si>
  <si>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</si>
  <si>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</si>
  <si>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</si>
  <si>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</si>
  <si>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</si>
  <si>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</si>
  <si>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</si>
  <si>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</si>
  <si>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</si>
  <si>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</si>
  <si>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</si>
  <si>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</si>
  <si>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</si>
  <si>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</si>
  <si>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</si>
  <si>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</si>
  <si>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</si>
  <si>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</si>
  <si>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</si>
  <si>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</si>
  <si>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</si>
  <si>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</si>
  <si>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</si>
  <si>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</si>
  <si>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</si>
  <si>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</si>
  <si>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</si>
  <si>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</si>
  <si>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</si>
  <si>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</si>
  <si>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</si>
  <si>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</si>
  <si>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</si>
  <si>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</si>
  <si>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</si>
  <si>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</si>
  <si>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</si>
  <si>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</si>
  <si>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</si>
  <si>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</si>
  <si>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</si>
  <si>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</si>
  <si>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</si>
  <si>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</si>
  <si>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</si>
  <si>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</si>
  <si>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</si>
  <si>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</si>
  <si>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</si>
  <si>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</si>
  <si>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</si>
  <si>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</si>
  <si>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</si>
  <si>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</si>
  <si>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</si>
  <si>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</si>
  <si>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</si>
  <si>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</si>
  <si>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</si>
  <si>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</si>
  <si>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</si>
  <si>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</si>
  <si>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</si>
  <si>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</si>
  <si>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</si>
  <si>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</si>
  <si>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</si>
  <si>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</si>
  <si>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</si>
  <si>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</si>
  <si>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</si>
  <si>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</si>
  <si>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</si>
  <si>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</si>
  <si>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</si>
  <si>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</si>
  <si>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</si>
  <si>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</si>
  <si>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</si>
  <si>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</si>
  <si>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</si>
  <si>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</si>
  <si>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</si>
  <si>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</si>
  <si>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</si>
  <si>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</si>
  <si>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</si>
  <si>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</si>
  <si>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</si>
  <si>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</si>
  <si>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</si>
  <si>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</si>
  <si>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</si>
  <si>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</si>
  <si>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</si>
  <si>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</si>
  <si>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</si>
  <si>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</si>
  <si>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</si>
  <si>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</si>
  <si>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</si>
  <si>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</si>
  <si>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</si>
  <si>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</si>
  <si>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</si>
  <si>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</si>
  <si>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</si>
  <si>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</si>
  <si>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</si>
  <si>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</si>
  <si>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</si>
  <si>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</si>
  <si>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</si>
  <si>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</si>
  <si>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</si>
  <si>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</si>
  <si>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</si>
  <si>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</si>
  <si>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</si>
  <si>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</si>
  <si>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</si>
  <si>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</si>
  <si>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</si>
  <si>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</si>
  <si>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</si>
  <si>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</si>
  <si>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</si>
  <si>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</si>
  <si>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</si>
  <si>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</si>
  <si>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</si>
  <si>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</si>
  <si>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</si>
  <si>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</si>
  <si>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</si>
  <si>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</si>
  <si>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</si>
  <si>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</si>
  <si>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</si>
  <si>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</si>
  <si>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</si>
  <si>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</si>
  <si>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</si>
  <si>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</si>
  <si>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</si>
  <si>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</si>
  <si>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</si>
  <si>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</si>
  <si>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</si>
  <si>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</si>
  <si>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</si>
  <si>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</si>
  <si>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</si>
  <si>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</si>
  <si>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</si>
  <si>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</si>
  <si>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</si>
  <si>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</si>
  <si>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</si>
  <si>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</si>
  <si>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</si>
  <si>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</si>
  <si>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</si>
  <si>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</si>
  <si>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</si>
  <si>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</si>
  <si>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</si>
  <si>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</si>
  <si>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</si>
  <si>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</si>
  <si>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</si>
  <si>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</si>
  <si>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</si>
  <si>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</si>
  <si>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</si>
  <si>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</si>
  <si>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</si>
  <si>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</si>
  <si>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</si>
  <si>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</si>
  <si>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</si>
  <si>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</si>
  <si>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</si>
  <si>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</si>
  <si>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</si>
  <si>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</si>
  <si>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</si>
  <si>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</si>
  <si>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</si>
  <si>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</si>
  <si>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</si>
  <si>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</si>
  <si>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</si>
  <si>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</si>
  <si>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</si>
  <si>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</si>
  <si>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</si>
  <si>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</si>
  <si>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</si>
  <si>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</si>
  <si>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</si>
  <si>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</si>
  <si>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</si>
  <si>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</si>
  <si>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</si>
  <si>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</si>
  <si>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</si>
  <si>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</si>
  <si>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</si>
  <si>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</si>
  <si>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</si>
  <si>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</si>
  <si>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</si>
  <si>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</si>
  <si>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</si>
  <si>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</si>
  <si>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</si>
  <si>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</si>
  <si>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</si>
  <si>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</si>
  <si>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</si>
  <si>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</si>
  <si>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</si>
  <si>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</si>
  <si>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</si>
  <si>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</si>
  <si>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</si>
  <si>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</si>
  <si>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</si>
  <si>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</si>
  <si>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</si>
  <si>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</si>
  <si>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</si>
  <si>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</si>
  <si>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</si>
  <si>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</si>
  <si>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</si>
  <si>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</si>
  <si>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</si>
  <si>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</si>
  <si>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</si>
  <si>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</si>
  <si>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</si>
  <si>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</si>
  <si>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</si>
  <si>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</si>
  <si>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</si>
  <si>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</si>
  <si>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</si>
  <si>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</si>
  <si>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</si>
  <si>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</si>
  <si>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</si>
  <si>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</si>
  <si>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</si>
  <si>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</si>
  <si>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</si>
  <si>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</si>
  <si>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</si>
  <si>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</si>
  <si>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</si>
  <si>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</si>
  <si>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</si>
  <si>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</si>
  <si>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</si>
  <si>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</si>
  <si>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</si>
  <si>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</si>
  <si>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</si>
  <si>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</si>
  <si>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</si>
  <si>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</si>
  <si>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</si>
  <si>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</si>
  <si>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</si>
  <si>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</si>
  <si>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</si>
  <si>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</si>
  <si>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</si>
  <si>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</si>
  <si>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</si>
  <si>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</si>
  <si>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</si>
  <si>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</si>
  <si>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</si>
  <si>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</si>
  <si>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</si>
  <si>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</si>
  <si>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</si>
  <si>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</si>
  <si>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</si>
  <si>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</si>
  <si>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</si>
  <si>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</si>
  <si>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</si>
  <si>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</si>
  <si>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</si>
  <si>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</si>
  <si>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</si>
  <si>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</si>
  <si>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</si>
  <si>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</si>
  <si>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</si>
  <si>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</si>
  <si>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</si>
  <si>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</si>
  <si>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</si>
  <si>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</si>
  <si>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</si>
  <si>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</si>
  <si>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</si>
  <si>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</si>
  <si>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</si>
  <si>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</si>
  <si>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</si>
  <si>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</si>
  <si>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</si>
  <si>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</si>
  <si>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</si>
  <si>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</si>
  <si>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</si>
  <si>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</si>
  <si>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</si>
  <si>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</si>
  <si>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</si>
  <si>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</si>
  <si>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</si>
  <si>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</si>
  <si>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</si>
  <si>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</si>
  <si>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</si>
  <si>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</si>
  <si>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</si>
  <si>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</si>
  <si>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</si>
  <si>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</si>
  <si>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</si>
  <si>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</si>
  <si>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</si>
  <si>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</si>
  <si>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</si>
  <si>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</si>
  <si>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</si>
  <si>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</si>
  <si>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</si>
  <si>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</si>
  <si>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</si>
  <si>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</si>
  <si>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</si>
  <si>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</si>
  <si>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</si>
  <si>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</si>
  <si>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</si>
  <si>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</si>
  <si>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</si>
  <si>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</si>
  <si>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</si>
  <si>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</si>
  <si>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</si>
  <si>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</si>
  <si>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</si>
  <si>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</si>
  <si>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</si>
  <si>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</si>
  <si>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</si>
  <si>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</si>
  <si>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</si>
  <si>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</si>
  <si>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</si>
  <si>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</si>
  <si>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</si>
  <si>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</si>
  <si>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</si>
  <si>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</si>
  <si>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</si>
  <si>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</si>
  <si>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</si>
  <si>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</si>
  <si>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</si>
  <si>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</si>
  <si>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</si>
  <si>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</si>
  <si>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</si>
  <si>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</si>
  <si>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</si>
  <si>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</si>
  <si>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</si>
  <si>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</si>
  <si>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</si>
  <si>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</si>
  <si>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</si>
  <si>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</si>
  <si>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</si>
  <si>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</si>
  <si>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</si>
  <si>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</si>
  <si>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</si>
  <si>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</si>
  <si>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</si>
  <si>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</si>
  <si>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</si>
  <si>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</si>
  <si>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</si>
  <si>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</si>
  <si>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</si>
  <si>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</si>
  <si>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</si>
  <si>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</si>
  <si>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</si>
  <si>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</si>
  <si>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</si>
  <si>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</si>
  <si>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</si>
  <si>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</si>
  <si>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</si>
  <si>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</si>
  <si>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</si>
  <si>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</si>
  <si>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</si>
  <si>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</si>
  <si>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</si>
  <si>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</si>
  <si>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</si>
  <si>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</si>
  <si>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</si>
  <si>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</si>
  <si>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</si>
  <si>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</si>
  <si>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</si>
  <si>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</si>
  <si>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</si>
  <si>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</si>
  <si>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</si>
  <si>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</si>
  <si>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</si>
  <si>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</si>
  <si>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</si>
  <si>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</si>
  <si>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</si>
  <si>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</si>
  <si>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</si>
  <si>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</si>
  <si>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</si>
  <si>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</si>
  <si>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</si>
  <si>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</si>
  <si>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</si>
  <si>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</si>
  <si>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</si>
  <si>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</si>
  <si>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</si>
  <si>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</si>
  <si>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</si>
  <si>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</si>
  <si>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</si>
  <si>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</si>
  <si>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</si>
  <si>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</si>
  <si>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</si>
  <si>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</si>
  <si>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</si>
  <si>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</si>
  <si>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</si>
  <si>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</si>
  <si>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</si>
  <si>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</si>
  <si>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</si>
  <si>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</si>
  <si>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</si>
  <si>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</si>
  <si>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</si>
  <si>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</si>
  <si>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</si>
  <si>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</si>
  <si>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</si>
  <si>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</si>
  <si>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</si>
  <si>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</si>
  <si>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</si>
  <si>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</si>
  <si>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</si>
  <si>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</si>
  <si>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</si>
  <si>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</si>
  <si>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</si>
  <si>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</si>
  <si>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</si>
  <si>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</si>
  <si>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</si>
  <si>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</si>
  <si>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</si>
  <si>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</si>
  <si>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</si>
  <si>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</si>
  <si>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</si>
  <si>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</si>
  <si>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</si>
  <si>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</si>
  <si>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</si>
  <si>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</si>
  <si>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</si>
  <si>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</si>
  <si>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</si>
  <si>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</si>
  <si>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</si>
  <si>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</si>
  <si>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</si>
  <si>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</si>
  <si>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</si>
  <si>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</si>
  <si>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</si>
  <si>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</si>
  <si>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</si>
  <si>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</si>
  <si>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</si>
  <si>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</si>
  <si>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</si>
  <si>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</si>
  <si>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</si>
  <si>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</si>
  <si>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</si>
  <si>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</si>
  <si>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</si>
  <si>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</si>
  <si>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</si>
  <si>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</si>
  <si>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</si>
  <si>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</si>
  <si>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</si>
  <si>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</si>
  <si>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</si>
  <si>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</si>
  <si>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</si>
  <si>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</si>
  <si>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</si>
  <si>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</si>
  <si>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</si>
  <si>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</si>
  <si>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</si>
  <si>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</si>
  <si>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</si>
  <si>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</si>
  <si>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</si>
  <si>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</si>
  <si>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</si>
  <si>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</si>
  <si>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</si>
  <si>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</si>
  <si>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</si>
  <si>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</si>
  <si>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</si>
  <si>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</si>
  <si>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</si>
  <si>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</si>
  <si>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</si>
  <si>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</si>
  <si>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</si>
  <si>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</si>
  <si>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</si>
  <si>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</si>
  <si>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</si>
  <si>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</si>
  <si>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</si>
  <si>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</si>
  <si>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</si>
  <si>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</si>
  <si>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</si>
  <si>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</si>
  <si>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</si>
  <si>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</si>
  <si>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</si>
  <si>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</si>
  <si>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</si>
  <si>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</si>
  <si>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</si>
  <si>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</si>
  <si>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</si>
  <si>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</si>
  <si>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</si>
  <si>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</si>
  <si>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</si>
  <si>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</si>
  <si>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</si>
  <si>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</si>
  <si>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</si>
  <si>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</si>
  <si>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</si>
  <si>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</si>
  <si>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</si>
  <si>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</si>
  <si>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</si>
  <si>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</si>
  <si>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</si>
  <si>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</si>
  <si>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</si>
  <si>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</si>
  <si>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</si>
  <si>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</si>
  <si>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</si>
  <si>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</si>
  <si>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</si>
  <si>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</si>
  <si>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</si>
  <si>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</si>
  <si>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</si>
  <si>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</si>
  <si>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</si>
  <si>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</si>
  <si>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</si>
  <si>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</si>
  <si>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</si>
  <si>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</si>
  <si>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</si>
  <si>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</si>
  <si>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</si>
  <si>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</si>
  <si>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</si>
  <si>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</si>
  <si>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</si>
  <si>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</si>
  <si>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</si>
  <si>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</si>
  <si>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</si>
  <si>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</si>
  <si>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</si>
  <si>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</si>
  <si>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</si>
  <si>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</si>
  <si>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</si>
  <si>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</si>
  <si>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</si>
  <si>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</si>
  <si>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</si>
  <si>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</si>
  <si>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</si>
  <si>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</si>
  <si>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</si>
  <si>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</si>
  <si>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</si>
  <si>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</si>
  <si>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</si>
  <si>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</si>
  <si>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</si>
  <si>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</si>
  <si>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</si>
  <si>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</si>
  <si>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</si>
  <si>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</si>
  <si>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</si>
  <si>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</si>
  <si>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</si>
  <si>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</si>
  <si>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</si>
  <si>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</si>
  <si>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</si>
  <si>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</si>
  <si>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</si>
  <si>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</si>
  <si>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</si>
  <si>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</si>
  <si>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</si>
  <si>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</si>
  <si>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</si>
  <si>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</si>
  <si>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</si>
  <si>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</si>
  <si>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</si>
  <si>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</si>
  <si>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</si>
  <si>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</si>
  <si>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</si>
  <si>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</si>
  <si>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</si>
  <si>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</si>
  <si>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</si>
  <si>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</si>
  <si>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</si>
  <si>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</si>
  <si>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</si>
  <si>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</si>
  <si>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</si>
  <si>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</si>
  <si>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</si>
  <si>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</si>
  <si>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</si>
  <si>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</si>
  <si>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</si>
  <si>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</si>
  <si>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</si>
  <si>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</si>
  <si>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</si>
  <si>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</si>
  <si>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</si>
  <si>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</si>
  <si>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</si>
  <si>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</si>
  <si>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</si>
  <si>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</si>
  <si>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</si>
  <si>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</si>
  <si>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</si>
  <si>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</si>
  <si>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</si>
  <si>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</si>
  <si>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</si>
  <si>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</si>
  <si>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</si>
  <si>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</si>
  <si>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</si>
  <si>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</si>
  <si>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</si>
  <si>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</si>
  <si>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</si>
  <si>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</si>
  <si>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</si>
  <si>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</si>
  <si>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</si>
  <si>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</si>
  <si>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</si>
  <si>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</si>
  <si>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</si>
  <si>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</si>
  <si>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</si>
  <si>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</si>
  <si>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</si>
  <si>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</si>
  <si>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</si>
  <si>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</si>
  <si>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</si>
  <si>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</si>
  <si>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</si>
  <si>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</si>
  <si>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</si>
  <si>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</si>
  <si>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</si>
  <si>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</si>
  <si>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</si>
  <si>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</si>
  <si>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</si>
  <si>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</si>
  <si>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</si>
  <si>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</si>
  <si>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</si>
  <si>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</si>
  <si>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</si>
  <si>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</si>
  <si>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</si>
  <si>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</si>
  <si>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</si>
  <si>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</si>
  <si>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</si>
  <si>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</si>
  <si>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</si>
  <si>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</si>
  <si>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</si>
  <si>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</si>
  <si>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</si>
  <si>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</si>
  <si>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</si>
  <si>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</si>
  <si>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</si>
  <si>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</si>
  <si>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</si>
  <si>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</si>
  <si>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</si>
  <si>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</si>
  <si>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</si>
  <si>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</si>
  <si>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</si>
  <si>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</si>
  <si>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</si>
  <si>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</si>
  <si>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</si>
  <si>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</si>
  <si>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</si>
  <si>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</si>
  <si>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</si>
  <si>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</si>
  <si>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</si>
  <si>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</si>
  <si>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</si>
  <si>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</si>
  <si>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</si>
  <si>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</si>
  <si>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</si>
  <si>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</si>
  <si>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</si>
  <si>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</si>
  <si>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</si>
  <si>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</si>
  <si>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</si>
  <si>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</si>
  <si>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</si>
  <si>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</si>
  <si>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</si>
  <si>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</si>
  <si>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</si>
  <si>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</si>
  <si>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</si>
  <si>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</si>
  <si>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</si>
  <si>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</si>
  <si>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</si>
  <si>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</si>
  <si>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</si>
  <si>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</si>
  <si>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</si>
  <si>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</si>
  <si>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</si>
  <si>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</si>
  <si>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</si>
  <si>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</si>
  <si>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</si>
  <si>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</si>
  <si>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</si>
  <si>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</si>
  <si>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</si>
  <si>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</si>
  <si>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</si>
  <si>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</si>
  <si>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</si>
  <si>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</si>
  <si>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</si>
  <si>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</si>
  <si>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</si>
  <si>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</si>
  <si>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</si>
  <si>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</si>
  <si>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</si>
  <si>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</si>
  <si>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</si>
  <si>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</si>
  <si>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</si>
  <si>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</si>
  <si>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</si>
  <si>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</si>
  <si>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</si>
  <si>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</si>
  <si>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</si>
  <si>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</si>
  <si>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</si>
  <si>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</si>
  <si>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</si>
  <si>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</si>
  <si>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</si>
  <si>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</si>
  <si>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</si>
  <si>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</si>
  <si>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</si>
  <si>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</si>
  <si>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</si>
  <si>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</si>
  <si>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</si>
  <si>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</si>
  <si>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</si>
  <si>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</si>
  <si>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</si>
  <si>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</si>
  <si>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</si>
  <si>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</si>
  <si>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</si>
  <si>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</si>
  <si>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</si>
  <si>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</si>
  <si>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</si>
  <si>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</si>
  <si>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</si>
  <si>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</si>
  <si>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</si>
  <si>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</si>
  <si>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</si>
  <si>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</si>
  <si>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</si>
  <si>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</si>
  <si>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</si>
  <si>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</si>
  <si>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</si>
  <si>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</si>
  <si>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</si>
  <si>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</si>
  <si>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</si>
  <si>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</si>
  <si>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</si>
  <si>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</si>
  <si>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</si>
  <si>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</si>
  <si>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</si>
  <si>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</si>
  <si>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</si>
  <si>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</si>
  <si>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</si>
  <si>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</si>
  <si>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</si>
  <si>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</si>
  <si>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</si>
  <si>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</si>
  <si>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</si>
  <si>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</si>
  <si>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</si>
  <si>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</si>
  <si>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</si>
  <si>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</si>
  <si>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</si>
  <si>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</si>
  <si>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</si>
  <si>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</si>
  <si>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</si>
  <si>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</si>
  <si>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</si>
  <si>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</si>
  <si>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</si>
  <si>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</si>
  <si>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</si>
  <si>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</si>
  <si>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</si>
  <si>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</si>
  <si>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</si>
  <si>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</si>
  <si>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</si>
  <si>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</si>
  <si>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</si>
  <si>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</si>
  <si>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</si>
  <si>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</si>
  <si>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</si>
  <si>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</si>
  <si>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</si>
  <si>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</si>
  <si>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</si>
  <si>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</si>
  <si>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</si>
  <si>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</si>
  <si>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</si>
  <si>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</si>
  <si>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</si>
  <si>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</si>
  <si>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</si>
  <si>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</si>
  <si>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</si>
  <si>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</si>
  <si>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</si>
  <si>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</si>
  <si>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</si>
  <si>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</si>
  <si>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</si>
  <si>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</si>
  <si>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</si>
  <si>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</si>
  <si>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</si>
  <si>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</si>
  <si>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</si>
  <si>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</si>
  <si>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</si>
  <si>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</si>
  <si>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</si>
  <si>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</si>
  <si>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</si>
  <si>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</si>
  <si>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</si>
  <si>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</si>
  <si>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</si>
  <si>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</si>
  <si>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</si>
  <si>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</si>
  <si>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</si>
  <si>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</si>
  <si>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</si>
  <si>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</si>
  <si>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</si>
  <si>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</si>
  <si>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</si>
  <si>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</si>
  <si>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</si>
  <si>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</si>
  <si>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</si>
  <si>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</si>
  <si>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</si>
  <si>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</si>
  <si>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</si>
  <si>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</si>
  <si>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</si>
  <si>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</si>
  <si>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</si>
  <si>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</si>
  <si>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</si>
  <si>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</si>
  <si>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</si>
  <si>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</si>
  <si>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</si>
  <si>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</si>
  <si>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</si>
  <si>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</si>
  <si>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</si>
  <si>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</si>
  <si>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</si>
  <si>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</si>
  <si>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</si>
  <si>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</si>
  <si>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</si>
  <si>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</si>
  <si>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</si>
  <si>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</si>
  <si>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</si>
  <si>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</si>
  <si>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</si>
  <si>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</si>
  <si>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</si>
  <si>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</si>
  <si>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</si>
  <si>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</si>
  <si>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</si>
  <si>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</si>
  <si>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</si>
  <si>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</si>
  <si>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</si>
  <si>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</si>
  <si>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</si>
  <si>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</si>
  <si>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</si>
  <si>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</si>
  <si>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</si>
  <si>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</si>
  <si>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</si>
  <si>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</si>
  <si>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</si>
  <si>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</si>
  <si>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</si>
  <si>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</si>
  <si>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</si>
  <si>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</si>
  <si>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</si>
  <si>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</si>
  <si>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</si>
  <si>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</si>
  <si>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</si>
  <si>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</si>
  <si>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</si>
  <si>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</si>
  <si>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</si>
  <si>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</si>
  <si>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</si>
  <si>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</si>
  <si>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</si>
  <si>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</si>
  <si>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</si>
  <si>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</si>
  <si>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</si>
  <si>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</si>
  <si>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</si>
  <si>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</si>
  <si>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</si>
  <si>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</si>
  <si>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</si>
  <si>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</si>
  <si>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</si>
  <si>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</si>
  <si>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</si>
  <si>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</si>
  <si>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</si>
  <si>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</si>
  <si>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</si>
  <si>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</si>
  <si>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</si>
  <si>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</si>
  <si>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</si>
  <si>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</si>
  <si>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</si>
  <si>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</si>
  <si>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</si>
  <si>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</si>
  <si>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</si>
  <si>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</si>
  <si>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</si>
  <si>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</si>
  <si>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</si>
  <si>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</si>
  <si>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</si>
  <si>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</si>
  <si>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</si>
  <si>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</si>
  <si>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</si>
  <si>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</si>
  <si>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</si>
  <si>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</si>
  <si>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</si>
  <si>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</si>
  <si>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</si>
  <si>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</si>
  <si>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</si>
  <si>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</si>
  <si>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</si>
  <si>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</si>
  <si>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</si>
  <si>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</si>
  <si>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</si>
  <si>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</si>
  <si>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</si>
  <si>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</si>
  <si>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</si>
  <si>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</si>
  <si>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</si>
  <si>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</si>
  <si>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</si>
  <si>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</si>
  <si>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</si>
  <si>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</si>
  <si>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</si>
  <si>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</si>
  <si>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</si>
  <si>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</si>
  <si>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</si>
  <si>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</si>
  <si>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</si>
  <si>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</si>
  <si>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</si>
  <si>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</si>
  <si>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</si>
  <si>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</si>
  <si>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</si>
  <si>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</si>
  <si>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</si>
  <si>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</si>
  <si>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</si>
  <si>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</si>
  <si>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</si>
  <si>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</si>
  <si>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</si>
  <si>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</si>
  <si>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</si>
  <si>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</si>
  <si>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</si>
  <si>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</si>
  <si>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</si>
  <si>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</si>
  <si>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</si>
  <si>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</si>
  <si>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</si>
  <si>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</si>
  <si>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</si>
  <si>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</si>
  <si>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</si>
  <si>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</si>
  <si>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</si>
  <si>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</si>
  <si>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</si>
  <si>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</si>
  <si>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</si>
  <si>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</si>
  <si>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</si>
  <si>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</si>
  <si>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</si>
  <si>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</si>
  <si>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</si>
  <si>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</si>
  <si>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</si>
  <si>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</si>
  <si>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</si>
  <si>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</si>
  <si>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</si>
  <si>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</si>
  <si>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</si>
  <si>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</si>
  <si>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</si>
  <si>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</si>
  <si>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</si>
  <si>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</si>
  <si>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</si>
  <si>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</si>
  <si>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</si>
  <si>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</si>
  <si>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</si>
  <si>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</si>
  <si>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</si>
  <si>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</si>
  <si>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</si>
  <si>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</si>
  <si>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</si>
  <si>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</si>
  <si>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</si>
  <si>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</si>
  <si>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</si>
  <si>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</si>
  <si>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</si>
  <si>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</si>
  <si>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</si>
  <si>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</si>
  <si>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</si>
  <si>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</si>
  <si>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</si>
  <si>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</si>
  <si>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</si>
  <si>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</si>
  <si>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</si>
  <si>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</si>
  <si>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</si>
  <si>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</si>
  <si>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</si>
  <si>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</si>
  <si>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</si>
  <si>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</si>
  <si>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</si>
  <si>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</si>
  <si>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</si>
  <si>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</si>
  <si>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</si>
  <si>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</si>
  <si>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</si>
  <si>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</si>
  <si>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</si>
  <si>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</si>
  <si>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</si>
  <si>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</si>
  <si>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</si>
  <si>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</si>
  <si>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</si>
  <si>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</si>
  <si>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</si>
  <si>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</si>
  <si>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</si>
  <si>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</si>
  <si>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</si>
  <si>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</si>
  <si>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</si>
  <si>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</si>
  <si>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</si>
  <si>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</si>
  <si>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</si>
  <si>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</si>
  <si>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</si>
  <si>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</si>
  <si>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</si>
  <si>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</si>
  <si>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</si>
  <si>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</si>
  <si>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</si>
  <si>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</si>
  <si>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</si>
  <si>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</si>
  <si>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</si>
  <si>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</si>
  <si>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</si>
  <si>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</si>
  <si>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</si>
  <si>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</si>
  <si>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</si>
  <si>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</si>
  <si>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</si>
  <si>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</si>
  <si>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</si>
  <si>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</si>
  <si>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</si>
  <si>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</si>
  <si>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</si>
  <si>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</si>
  <si>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</si>
  <si>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</si>
  <si>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</si>
  <si>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</si>
  <si>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</si>
  <si>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</si>
  <si>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</si>
  <si>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</si>
  <si>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</si>
  <si>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</si>
  <si>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</si>
  <si>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</si>
  <si>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</si>
  <si>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</si>
  <si>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</si>
  <si>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</si>
  <si>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</si>
  <si>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</si>
  <si>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</si>
  <si>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</si>
  <si>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</si>
  <si>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</si>
  <si>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</si>
  <si>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</si>
  <si>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</si>
  <si>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</si>
  <si>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</si>
  <si>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</si>
  <si>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</si>
  <si>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</si>
  <si>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</si>
  <si>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</si>
  <si>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</si>
  <si>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</si>
  <si>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</si>
  <si>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</si>
  <si>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</si>
  <si>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</si>
  <si>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</si>
  <si>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</si>
  <si>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</si>
  <si>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</si>
  <si>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</si>
  <si>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</si>
  <si>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</si>
  <si>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</si>
  <si>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</si>
  <si>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</si>
  <si>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</si>
  <si>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</si>
  <si>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</si>
  <si>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</si>
  <si>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</si>
  <si>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</si>
  <si>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</si>
  <si>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</si>
  <si>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</si>
  <si>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</si>
  <si>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</si>
  <si>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</si>
  <si>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</si>
  <si>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</si>
  <si>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</si>
  <si>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</si>
  <si>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</si>
  <si>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</si>
  <si>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</si>
  <si>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</si>
  <si>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</si>
  <si>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</si>
  <si>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</si>
  <si>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</si>
  <si>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</si>
  <si>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</si>
  <si>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</si>
  <si>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</si>
  <si>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</si>
  <si>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</si>
  <si>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</si>
  <si>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</si>
  <si>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</si>
  <si>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</si>
  <si>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</si>
  <si>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</si>
  <si>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</si>
  <si>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</si>
  <si>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</si>
  <si>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</si>
  <si>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</si>
  <si>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</si>
  <si>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</si>
  <si>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</si>
  <si>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</si>
  <si>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</si>
  <si>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</si>
  <si>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</si>
  <si>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</si>
  <si>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</si>
  <si>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</si>
  <si>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</si>
  <si>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</si>
  <si>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</si>
  <si>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</si>
  <si>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</si>
  <si>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</si>
  <si>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</si>
  <si>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</si>
  <si>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</si>
  <si>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</si>
  <si>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</si>
  <si>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</si>
  <si>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</si>
  <si>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</si>
  <si>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</si>
  <si>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</si>
  <si>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</si>
  <si>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</si>
  <si>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</si>
  <si>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</si>
  <si>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</si>
  <si>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</si>
  <si>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</si>
  <si>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</si>
  <si>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</si>
  <si>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</si>
  <si>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</si>
  <si>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</si>
  <si>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</si>
  <si>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</si>
  <si>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</si>
  <si>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</si>
  <si>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</si>
  <si>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</si>
  <si>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</si>
  <si>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</si>
  <si>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</si>
  <si>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</si>
  <si>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</si>
  <si>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</si>
  <si>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</si>
  <si>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</si>
  <si>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</si>
  <si>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</si>
  <si>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</si>
  <si>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</si>
  <si>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</si>
  <si>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</si>
  <si>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</si>
  <si>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</si>
  <si>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</si>
  <si>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</si>
  <si>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</si>
  <si>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</si>
  <si>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</si>
  <si>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</si>
  <si>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</si>
  <si>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</si>
  <si>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</si>
  <si>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</si>
  <si>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</si>
  <si>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</si>
  <si>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</si>
  <si>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</si>
  <si>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</si>
  <si>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</si>
  <si>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</si>
  <si>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</si>
  <si>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</si>
  <si>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</si>
  <si>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</si>
  <si>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</si>
  <si>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</si>
  <si>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</si>
  <si>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</si>
  <si>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</si>
  <si>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</si>
  <si>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</si>
  <si>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</si>
  <si>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</si>
  <si>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</si>
  <si>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</si>
  <si>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</si>
  <si>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</si>
  <si>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</si>
  <si>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</si>
  <si>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</si>
  <si>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</si>
  <si>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</si>
  <si>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</si>
  <si>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</si>
  <si>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</si>
  <si>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</si>
  <si>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</si>
  <si>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</si>
  <si>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</si>
  <si>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</si>
  <si>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</si>
  <si>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</si>
  <si>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</si>
  <si>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</si>
  <si>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</si>
  <si>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</si>
  <si>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</si>
  <si>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</si>
  <si>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</si>
  <si>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</si>
  <si>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</si>
  <si>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</si>
  <si>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</si>
  <si>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</si>
  <si>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</si>
  <si>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</si>
  <si>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</si>
  <si>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</si>
  <si>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</si>
  <si>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</si>
  <si>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</si>
  <si>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</si>
  <si>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</si>
  <si>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</si>
  <si>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</si>
  <si>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</si>
  <si>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</si>
  <si>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</si>
  <si>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</si>
  <si>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</si>
  <si>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</si>
  <si>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</si>
  <si>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</si>
  <si>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</si>
  <si>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</si>
  <si>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</si>
  <si>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</si>
  <si>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</si>
  <si>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</si>
  <si>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</si>
  <si>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</si>
  <si>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</si>
  <si>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</si>
  <si>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</si>
  <si>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</si>
  <si>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</si>
  <si>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</si>
  <si>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</si>
  <si>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</si>
  <si>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</si>
  <si>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</si>
  <si>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</si>
  <si>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</si>
  <si>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</si>
  <si>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</si>
  <si>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</si>
  <si>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</si>
  <si>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</si>
  <si>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</si>
  <si>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</si>
  <si>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</si>
  <si>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</si>
  <si>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</si>
  <si>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</si>
  <si>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</si>
  <si>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</si>
  <si>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</si>
  <si>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</si>
  <si>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</si>
  <si>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</si>
  <si>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</si>
  <si>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</si>
  <si>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</si>
  <si>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</si>
  <si>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</si>
  <si>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</si>
  <si>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</si>
  <si>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</si>
  <si>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</si>
  <si>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</si>
  <si>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</si>
  <si>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</si>
  <si>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</si>
  <si>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</si>
  <si>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</si>
  <si>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</si>
  <si>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</si>
  <si>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</si>
  <si>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</si>
  <si>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</si>
  <si>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</si>
  <si>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</si>
  <si>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</si>
  <si>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</si>
  <si>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</si>
  <si>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</si>
  <si>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</si>
  <si>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</si>
  <si>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</si>
  <si>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</si>
  <si>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</si>
  <si>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</si>
  <si>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</si>
  <si>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</si>
  <si>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</si>
  <si>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</si>
  <si>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</si>
  <si>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</si>
  <si>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</si>
  <si>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</si>
  <si>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</si>
  <si>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</si>
  <si>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</si>
  <si>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</si>
  <si>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</si>
  <si>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</si>
  <si>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</si>
  <si>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</si>
  <si>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</si>
  <si>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</si>
  <si>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</si>
  <si>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</si>
  <si>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</si>
  <si>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</si>
  <si>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</si>
  <si>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</si>
  <si>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</si>
  <si>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</si>
  <si>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</si>
  <si>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</si>
  <si>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</si>
  <si>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</si>
  <si>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</si>
  <si>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</si>
  <si>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</si>
  <si>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</si>
  <si>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</si>
  <si>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</si>
  <si>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</si>
  <si>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</si>
  <si>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</si>
  <si>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</si>
  <si>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</si>
  <si>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</si>
  <si>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</si>
  <si>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</si>
  <si>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</si>
  <si>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</si>
  <si>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</si>
  <si>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</si>
  <si>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</si>
  <si>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</si>
  <si>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</si>
  <si>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</si>
  <si>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</si>
  <si>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</si>
  <si>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</si>
  <si>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</si>
  <si>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</si>
  <si>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</si>
  <si>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</si>
  <si>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</si>
  <si>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</si>
  <si>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</si>
  <si>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</si>
  <si>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</si>
  <si>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</si>
  <si>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</si>
  <si>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</si>
  <si>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</si>
  <si>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</si>
  <si>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</si>
  <si>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</si>
  <si>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</si>
  <si>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</si>
  <si>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</si>
  <si>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</si>
  <si>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</si>
  <si>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</si>
  <si>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</si>
  <si>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</si>
  <si>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</si>
  <si>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</si>
  <si>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</si>
  <si>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</si>
  <si>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</si>
  <si>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</si>
  <si>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</si>
  <si>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</si>
  <si>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</si>
  <si>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</si>
  <si>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</si>
  <si>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</si>
  <si>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</si>
  <si>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</si>
  <si>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</si>
  <si>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</si>
  <si>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</si>
  <si>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</si>
  <si>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</si>
  <si>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</si>
  <si>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</si>
  <si>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</si>
  <si>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</si>
  <si>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</si>
  <si>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</si>
  <si>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</si>
  <si>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</si>
  <si>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</si>
  <si>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</si>
  <si>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</si>
  <si>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</si>
  <si>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</si>
  <si>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</si>
  <si>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</si>
  <si>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</si>
  <si>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</si>
  <si>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</si>
  <si>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</si>
  <si>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</si>
  <si>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</si>
  <si>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</si>
  <si>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</si>
  <si>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</si>
  <si>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</si>
  <si>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</si>
  <si>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</si>
  <si>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</si>
  <si>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</si>
  <si>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</si>
  <si>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</si>
  <si>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</si>
  <si>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</si>
  <si>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</si>
  <si>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</si>
  <si>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</si>
  <si>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</si>
  <si>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</si>
  <si>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</si>
  <si>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</si>
  <si>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</si>
  <si>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</si>
  <si>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</si>
  <si>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</si>
  <si>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</si>
  <si>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</si>
  <si>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</si>
  <si>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</si>
  <si>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</si>
  <si>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</si>
  <si>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</si>
  <si>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</si>
  <si>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</si>
  <si>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</si>
  <si>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</si>
  <si>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</si>
  <si>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</si>
  <si>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</si>
  <si>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</si>
  <si>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</si>
  <si>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</si>
  <si>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</si>
  <si>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</si>
  <si>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</si>
  <si>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</si>
  <si>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</si>
  <si>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</si>
  <si>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</si>
  <si>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</si>
  <si>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</si>
  <si>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</si>
  <si>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</si>
  <si>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</si>
  <si>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</si>
  <si>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</si>
  <si>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</si>
  <si>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</si>
  <si>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</si>
  <si>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</si>
  <si>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</si>
  <si>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</si>
  <si>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</si>
  <si>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</si>
  <si>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</si>
  <si>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</si>
  <si>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</si>
  <si>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</si>
  <si>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</si>
  <si>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</si>
  <si>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</si>
  <si>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</si>
  <si>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</si>
  <si>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</si>
  <si>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</si>
  <si>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</si>
  <si>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</si>
  <si>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</si>
  <si>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</si>
  <si>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</si>
  <si>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</si>
  <si>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</si>
  <si>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</si>
  <si>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</si>
  <si>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</si>
  <si>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</si>
  <si>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</si>
  <si>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</si>
  <si>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</si>
  <si>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</si>
  <si>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</si>
  <si>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</si>
  <si>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</si>
  <si>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</si>
  <si>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</si>
  <si>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</si>
  <si>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</si>
  <si>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</si>
  <si>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</si>
  <si>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</si>
  <si>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</si>
  <si>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</si>
  <si>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</si>
  <si>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</si>
  <si>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</si>
  <si>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</si>
  <si>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</si>
  <si>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</si>
  <si>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</si>
  <si>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</si>
  <si>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</si>
  <si>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</si>
  <si>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</si>
  <si>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</si>
  <si>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</si>
  <si>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</si>
  <si>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</si>
  <si>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</si>
  <si>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</si>
  <si>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</si>
  <si>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</si>
  <si>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</si>
  <si>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</si>
  <si>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</si>
  <si>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</si>
  <si>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</si>
  <si>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</si>
  <si>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</si>
  <si>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</si>
  <si>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</si>
  <si>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</si>
  <si>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</si>
  <si>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</si>
  <si>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</si>
  <si>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</si>
  <si>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</si>
  <si>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</si>
  <si>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</si>
  <si>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</si>
  <si>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</si>
  <si>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</si>
  <si>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</si>
  <si>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</si>
  <si>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</si>
  <si>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</si>
  <si>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</si>
  <si>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</si>
  <si>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</si>
  <si>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</si>
  <si>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</si>
  <si>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</si>
  <si>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</si>
  <si>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</si>
  <si>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</si>
  <si>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</si>
  <si>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</si>
  <si>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</si>
  <si>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</si>
  <si>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</si>
  <si>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</si>
  <si>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</si>
  <si>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</si>
  <si>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</si>
  <si>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</si>
  <si>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</si>
  <si>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</si>
  <si>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</si>
  <si>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</si>
  <si>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</si>
  <si>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</si>
  <si>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</si>
  <si>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</si>
  <si>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</si>
  <si>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</si>
  <si>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</si>
  <si>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</si>
  <si>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</si>
  <si>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</si>
  <si>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</si>
  <si>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</si>
  <si>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</si>
  <si>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</si>
  <si>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</si>
  <si>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</si>
  <si>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</si>
  <si>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</si>
  <si>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</si>
  <si>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</si>
  <si>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</si>
  <si>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</si>
  <si>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</si>
  <si>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</si>
  <si>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</si>
  <si>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</si>
  <si>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</si>
  <si>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</si>
  <si>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</si>
  <si>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</si>
  <si>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</si>
  <si>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</si>
  <si>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</si>
  <si>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</si>
  <si>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</si>
  <si>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</si>
  <si>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</si>
  <si>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</si>
  <si>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</si>
  <si>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</si>
  <si>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</si>
  <si>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</si>
  <si>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</si>
  <si>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</si>
  <si>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</si>
  <si>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</si>
  <si>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</si>
  <si>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</si>
  <si>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</si>
  <si>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</si>
  <si>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</si>
  <si>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</si>
  <si>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</si>
  <si>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</si>
  <si>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</si>
  <si>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</si>
  <si>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</si>
  <si>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</si>
  <si>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</si>
  <si>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</si>
  <si>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</si>
  <si>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</si>
  <si>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</si>
  <si>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</si>
  <si>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</si>
  <si>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</si>
  <si>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</si>
  <si>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</si>
  <si>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</si>
  <si>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</si>
  <si>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</si>
  <si>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</si>
  <si>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</si>
  <si>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</si>
  <si>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</si>
  <si>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</si>
  <si>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</si>
  <si>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</si>
  <si>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</si>
  <si>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</si>
  <si>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</si>
  <si>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</si>
  <si>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</si>
  <si>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</si>
  <si>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</si>
  <si>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</si>
  <si>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</si>
  <si>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</si>
  <si>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</si>
  <si>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</si>
  <si>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</si>
  <si>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</si>
  <si>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</si>
  <si>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</si>
  <si>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</si>
  <si>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</si>
  <si>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</si>
  <si>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</si>
  <si>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</si>
  <si>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</si>
  <si>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</si>
  <si>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</si>
  <si>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</si>
  <si>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</si>
  <si>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</si>
  <si>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</si>
  <si>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</si>
  <si>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</si>
  <si>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</si>
  <si>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</si>
  <si>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</si>
  <si>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</si>
  <si>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</si>
  <si>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</si>
  <si>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</si>
  <si>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</si>
  <si>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</si>
  <si>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</si>
  <si>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</si>
  <si>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</si>
  <si>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</si>
  <si>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</si>
  <si>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</si>
  <si>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</si>
  <si>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</si>
  <si>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</si>
  <si>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</si>
  <si>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</si>
  <si>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</si>
  <si>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</si>
  <si>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</si>
  <si>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</si>
  <si>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</si>
  <si>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</si>
  <si>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</si>
  <si>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</si>
  <si>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</si>
  <si>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</si>
  <si>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</si>
  <si>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</si>
  <si>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</si>
  <si>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</si>
  <si>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</si>
  <si>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</si>
  <si>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</si>
  <si>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</si>
  <si>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</si>
  <si>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</si>
  <si>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</si>
  <si>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</si>
  <si>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</si>
  <si>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</si>
  <si>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</si>
  <si>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</si>
  <si>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</si>
  <si>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</si>
  <si>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</si>
  <si>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</si>
  <si>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</si>
  <si>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</si>
  <si>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</si>
  <si>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</si>
  <si>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</si>
  <si>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</si>
  <si>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</si>
  <si>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</si>
  <si>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</si>
  <si>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</si>
  <si>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</si>
  <si>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</si>
  <si>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</si>
  <si>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</si>
  <si>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</si>
  <si>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</si>
  <si>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</si>
  <si>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</si>
  <si>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</si>
  <si>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</si>
  <si>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</si>
  <si>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</si>
  <si>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</si>
  <si>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</si>
  <si>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</si>
  <si>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</si>
  <si>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</si>
  <si>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</si>
  <si>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</si>
  <si>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</si>
  <si>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</si>
  <si>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</si>
  <si>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</si>
  <si>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</si>
  <si>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</si>
  <si>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</si>
  <si>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</si>
  <si>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</si>
  <si>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</si>
  <si>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</si>
  <si>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</si>
  <si>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</si>
  <si>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</si>
  <si>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</si>
  <si>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</si>
  <si>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</si>
  <si>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</si>
  <si>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</si>
  <si>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</si>
  <si>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</si>
  <si>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</si>
  <si>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</si>
  <si>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</si>
  <si>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</si>
  <si>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</si>
  <si>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</si>
  <si>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</si>
  <si>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</si>
  <si>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</si>
  <si>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</si>
  <si>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</si>
  <si>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</si>
  <si>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</si>
  <si>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</si>
  <si>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</si>
  <si>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</si>
  <si>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</si>
  <si>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</si>
  <si>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</si>
  <si>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</si>
  <si>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</si>
  <si>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</si>
  <si>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</si>
  <si>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</si>
  <si>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</si>
  <si>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</si>
  <si>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</si>
  <si>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</si>
  <si>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</si>
  <si>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</si>
  <si>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</si>
  <si>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</si>
  <si>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</si>
  <si>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</si>
  <si>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</si>
  <si>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</si>
  <si>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</si>
  <si>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</si>
  <si>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</si>
  <si>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</si>
  <si>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</si>
  <si>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</si>
  <si>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</si>
  <si>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</si>
  <si>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</si>
  <si>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</si>
  <si>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</si>
  <si>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</si>
  <si>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</si>
  <si>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</si>
  <si>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</si>
  <si>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</si>
  <si>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</si>
  <si>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</si>
  <si>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</si>
  <si>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</si>
  <si>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</si>
  <si>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</si>
  <si>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</si>
  <si>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</si>
  <si>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</si>
  <si>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</si>
  <si>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</si>
  <si>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</si>
  <si>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</si>
  <si>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</si>
  <si>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</si>
  <si>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</si>
  <si>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</si>
  <si>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</si>
  <si>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</si>
  <si>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</si>
  <si>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</si>
  <si>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</si>
  <si>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</si>
  <si>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</si>
  <si>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</si>
  <si>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</si>
  <si>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</si>
  <si>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</si>
  <si>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</si>
  <si>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</si>
  <si>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</si>
  <si>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</si>
  <si>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</si>
  <si>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</si>
  <si>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</si>
  <si>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</si>
  <si>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</si>
  <si>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</si>
  <si>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</si>
  <si>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</si>
  <si>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</si>
  <si>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</si>
  <si>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</si>
  <si>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</si>
  <si>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</si>
  <si>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</si>
  <si>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</si>
  <si>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</si>
  <si>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</si>
  <si>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</si>
  <si>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</si>
  <si>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</si>
  <si>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</si>
  <si>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</si>
  <si>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</si>
  <si>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</si>
  <si>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</si>
  <si>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</si>
  <si>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</si>
  <si>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</si>
  <si>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</si>
  <si>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</si>
  <si>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</si>
  <si>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</si>
  <si>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</si>
  <si>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</si>
  <si>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</si>
  <si>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</si>
  <si>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</si>
  <si>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</si>
  <si>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</si>
  <si>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</si>
  <si>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</si>
  <si>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</si>
  <si>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</si>
  <si>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</si>
  <si>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</si>
  <si>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</si>
  <si>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</si>
  <si>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</si>
  <si>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</si>
  <si>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</si>
  <si>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</si>
  <si>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</si>
  <si>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</si>
  <si>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</si>
  <si>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</si>
  <si>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</si>
  <si>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</si>
  <si>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</si>
  <si>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</si>
  <si>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</si>
  <si>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</si>
  <si>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</si>
  <si>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</si>
  <si>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</si>
  <si>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</si>
  <si>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</si>
  <si>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</si>
  <si>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</si>
  <si>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</si>
  <si>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</si>
  <si>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</si>
  <si>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</si>
  <si>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</si>
  <si>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</si>
  <si>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</si>
  <si>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</si>
  <si>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</si>
  <si>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</si>
  <si>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</si>
  <si>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</si>
  <si>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</si>
  <si>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</si>
  <si>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</si>
  <si>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</si>
  <si>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</si>
  <si>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</si>
  <si>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</si>
  <si>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</si>
  <si>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</si>
  <si>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</si>
  <si>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</si>
  <si>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</si>
  <si>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</si>
  <si>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</si>
  <si>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</si>
  <si>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</si>
  <si>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</si>
  <si>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</si>
  <si>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</si>
  <si>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</si>
  <si>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</si>
  <si>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</si>
  <si>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</si>
  <si>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</si>
  <si>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</si>
  <si>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</si>
  <si>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</si>
  <si>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</si>
  <si>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</si>
  <si>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</si>
  <si>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</si>
  <si>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</si>
  <si>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</si>
  <si>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</si>
  <si>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</si>
  <si>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</si>
  <si>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</si>
  <si>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</si>
  <si>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</si>
  <si>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</si>
  <si>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</si>
  <si>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</si>
  <si>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</si>
  <si>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</si>
  <si>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</si>
  <si>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</si>
  <si>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</si>
  <si>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</si>
  <si>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</si>
  <si>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</si>
  <si>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</si>
  <si>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</si>
  <si>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</si>
  <si>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</si>
  <si>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</si>
  <si>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</si>
  <si>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</si>
  <si>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</si>
  <si>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</si>
  <si>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</si>
  <si>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</si>
  <si>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</si>
  <si>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</si>
  <si>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</si>
  <si>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</si>
  <si>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</si>
  <si>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</si>
  <si>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</si>
  <si>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</si>
  <si>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</si>
  <si>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</si>
  <si>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</si>
  <si>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</si>
  <si>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</si>
  <si>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</si>
  <si>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</si>
  <si>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</si>
  <si>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</si>
  <si>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</si>
  <si>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</si>
  <si>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</si>
  <si>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</si>
  <si>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</si>
  <si>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</si>
  <si>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</si>
  <si>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</si>
  <si>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</si>
  <si>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</si>
  <si>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</si>
  <si>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</si>
  <si>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</si>
  <si>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</si>
  <si>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</si>
  <si>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</si>
  <si>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</si>
  <si>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</si>
  <si>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</si>
  <si>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</si>
  <si>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</si>
  <si>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</si>
  <si>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</si>
  <si>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</si>
  <si>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</si>
  <si>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</si>
  <si>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</si>
  <si>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</si>
  <si>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</si>
  <si>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</si>
  <si>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</si>
  <si>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</si>
  <si>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</si>
  <si>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</si>
  <si>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</si>
  <si>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</si>
  <si>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</si>
  <si>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</si>
  <si>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</si>
  <si>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</si>
  <si>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</si>
  <si>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</si>
  <si>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</si>
  <si>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</si>
  <si>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</si>
  <si>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</si>
  <si>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</si>
  <si>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</si>
  <si>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</si>
  <si>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</si>
  <si>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</si>
  <si>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</si>
  <si>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</si>
  <si>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</si>
  <si>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</si>
  <si>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</si>
  <si>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</si>
  <si>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</si>
  <si>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</si>
  <si>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</si>
  <si>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</si>
  <si>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</si>
  <si>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</si>
  <si>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</si>
  <si>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</si>
  <si>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</si>
  <si>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</si>
  <si>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</si>
  <si>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</si>
  <si>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</si>
  <si>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</si>
  <si>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</si>
  <si>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</si>
  <si>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</si>
  <si>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</si>
  <si>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</si>
  <si>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</si>
  <si>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</si>
  <si>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</si>
  <si>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</si>
  <si>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</si>
  <si>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</si>
  <si>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</si>
  <si>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</si>
  <si>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</si>
  <si>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</si>
  <si>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</si>
  <si>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</si>
  <si>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</si>
  <si>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</si>
  <si>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</si>
  <si>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</si>
  <si>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</si>
  <si>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</si>
  <si>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</si>
  <si>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</si>
  <si>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</si>
  <si>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</si>
  <si>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</si>
  <si>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</si>
  <si>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</si>
  <si>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</si>
  <si>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</si>
  <si>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</si>
  <si>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</si>
  <si>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</si>
  <si>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</si>
  <si>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</si>
  <si>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</si>
  <si>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</si>
  <si>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</si>
  <si>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</si>
  <si>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</si>
  <si>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</si>
  <si>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</si>
  <si>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</si>
  <si>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</si>
  <si>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</si>
  <si>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</si>
  <si>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</si>
  <si>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</si>
  <si>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</si>
  <si>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</si>
  <si>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</si>
  <si>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</si>
  <si>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</si>
  <si>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</si>
  <si>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</si>
  <si>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</si>
  <si>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</si>
  <si>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</si>
  <si>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</si>
  <si>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</si>
  <si>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</si>
  <si>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</si>
  <si>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</si>
  <si>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</si>
  <si>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</si>
  <si>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</si>
  <si>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</si>
  <si>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</si>
  <si>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</si>
  <si>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</si>
  <si>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</si>
  <si>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</si>
  <si>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</si>
  <si>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</si>
  <si>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</si>
  <si>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</si>
  <si>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</si>
  <si>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</si>
  <si>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</si>
  <si>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</si>
  <si>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</si>
  <si>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</si>
  <si>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</si>
  <si>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</si>
  <si>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</si>
  <si>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</si>
  <si>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</si>
  <si>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</si>
  <si>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</si>
  <si>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</si>
  <si>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</si>
  <si>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</si>
  <si>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</si>
  <si>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</si>
  <si>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</si>
  <si>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</si>
  <si>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</si>
  <si>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</si>
  <si>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</si>
  <si>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</si>
  <si>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</si>
  <si>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</si>
  <si>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</si>
  <si>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</si>
  <si>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</si>
  <si>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</si>
  <si>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</si>
  <si>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</si>
  <si>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</si>
  <si>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</si>
  <si>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</si>
  <si>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</si>
  <si>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</si>
  <si>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</si>
  <si>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</si>
  <si>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</si>
  <si>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</si>
  <si>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</si>
  <si>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</si>
  <si>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</si>
  <si>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</si>
  <si>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</si>
  <si>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</si>
  <si>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</si>
  <si>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</si>
  <si>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</si>
  <si>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</si>
  <si>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</si>
  <si>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</si>
  <si>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</si>
  <si>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</si>
  <si>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</si>
  <si>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</si>
  <si>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</si>
  <si>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</si>
  <si>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</si>
  <si>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</si>
  <si>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</si>
  <si>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</si>
  <si>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</si>
  <si>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</si>
  <si>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</si>
  <si>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</si>
  <si>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</si>
  <si>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</si>
  <si>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</si>
  <si>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</si>
  <si>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</si>
  <si>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</si>
  <si>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</si>
  <si>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</si>
  <si>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</si>
  <si>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</si>
  <si>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</si>
  <si>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</si>
  <si>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</si>
  <si>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</si>
  <si>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</si>
  <si>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</si>
  <si>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</si>
  <si>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</si>
  <si>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</si>
  <si>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</si>
  <si>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</si>
  <si>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</si>
  <si>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</si>
  <si>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</si>
  <si>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</si>
  <si>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</si>
  <si>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</si>
  <si>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</si>
  <si>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</si>
  <si>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</si>
  <si>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</si>
  <si>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</si>
  <si>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</si>
  <si>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</si>
  <si>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</si>
  <si>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</si>
  <si>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</si>
  <si>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</si>
  <si>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</si>
  <si>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</si>
  <si>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</si>
  <si>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</si>
  <si>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</si>
  <si>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</si>
  <si>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</si>
  <si>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</si>
  <si>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</si>
  <si>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</si>
  <si>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</si>
  <si>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</si>
  <si>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</si>
  <si>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</si>
  <si>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</si>
  <si>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</si>
  <si>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</si>
  <si>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</si>
  <si>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</si>
  <si>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</si>
  <si>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</si>
  <si>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</si>
  <si>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</si>
  <si>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</si>
  <si>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</si>
  <si>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</si>
  <si>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</si>
  <si>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</si>
  <si>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</si>
  <si>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</si>
  <si>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</si>
  <si>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</si>
  <si>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</si>
  <si>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</si>
  <si>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</si>
  <si>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</si>
  <si>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</si>
  <si>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</si>
  <si>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</si>
  <si>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</si>
  <si>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</si>
  <si>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</si>
  <si>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</si>
  <si>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</si>
  <si>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</si>
  <si>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</si>
  <si>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</si>
  <si>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</si>
  <si>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</si>
  <si>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</si>
  <si>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</si>
  <si>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</si>
  <si>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</si>
  <si>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</si>
  <si>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</si>
  <si>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</si>
  <si>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</si>
  <si>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</si>
  <si>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</si>
  <si>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</si>
  <si>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</si>
  <si>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</si>
  <si>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</si>
  <si>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</si>
  <si>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</si>
  <si>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</si>
  <si>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</si>
  <si>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</si>
  <si>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</si>
  <si>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</si>
  <si>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</si>
  <si>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</si>
  <si>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</si>
  <si>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</si>
  <si>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</si>
  <si>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</si>
  <si>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</si>
  <si>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</si>
  <si>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</si>
  <si>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</si>
  <si>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</si>
  <si>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</si>
  <si>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</si>
  <si>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</si>
  <si>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</si>
  <si>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</si>
  <si>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</si>
  <si>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</si>
  <si>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</si>
  <si>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</si>
  <si>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</si>
  <si>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</si>
  <si>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</si>
  <si>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</si>
  <si>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</si>
  <si>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</si>
  <si>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</si>
  <si>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</si>
  <si>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</si>
  <si>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</si>
  <si>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</si>
  <si>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</si>
  <si>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</si>
  <si>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</si>
  <si>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</si>
  <si>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</si>
  <si>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</si>
  <si>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</si>
  <si>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</si>
  <si>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</si>
  <si>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</si>
  <si>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</si>
  <si>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</si>
  <si>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</si>
  <si>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</si>
  <si>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</si>
  <si>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</si>
  <si>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</si>
  <si>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</si>
  <si>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</si>
  <si>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</si>
  <si>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</si>
  <si>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</si>
  <si>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</si>
  <si>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</si>
  <si>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</si>
  <si>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</si>
  <si>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</si>
  <si>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</si>
  <si>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</si>
  <si>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</si>
  <si>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</si>
  <si>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</si>
  <si>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</si>
  <si>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</si>
  <si>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</si>
  <si>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</si>
  <si>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</si>
  <si>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</si>
  <si>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</si>
  <si>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</si>
  <si>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</si>
  <si>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</si>
  <si>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</si>
  <si>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</si>
  <si>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</si>
  <si>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</si>
  <si>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</si>
  <si>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</si>
  <si>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</si>
  <si>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</si>
  <si>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</si>
  <si>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</si>
  <si>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</si>
  <si>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</si>
  <si>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</si>
  <si>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</si>
  <si>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</si>
  <si>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</si>
  <si>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</si>
  <si>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</si>
  <si>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</si>
  <si>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</si>
  <si>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</si>
  <si>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</si>
  <si>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</si>
  <si>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</si>
  <si>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</si>
  <si>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</si>
  <si>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</si>
  <si>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</si>
  <si>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</si>
  <si>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</si>
  <si>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</si>
  <si>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</si>
  <si>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</si>
  <si>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</si>
  <si>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</si>
  <si>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</si>
  <si>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</si>
  <si>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</si>
  <si>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</si>
  <si>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</si>
  <si>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</si>
  <si>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</si>
  <si>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</si>
  <si>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</si>
  <si>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</si>
  <si>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</si>
  <si>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</si>
  <si>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</si>
  <si>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</si>
  <si>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</si>
  <si>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</si>
  <si>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</si>
  <si>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</si>
  <si>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</si>
  <si>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</si>
  <si>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</si>
  <si>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</si>
  <si>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</si>
  <si>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</si>
  <si>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</si>
  <si>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</si>
  <si>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</si>
  <si>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</si>
  <si>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</si>
  <si>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</si>
  <si>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</si>
  <si>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</si>
  <si>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</si>
  <si>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</si>
  <si>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</si>
  <si>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</si>
  <si>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</si>
  <si>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</si>
  <si>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</si>
  <si>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</si>
  <si>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</si>
  <si>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</si>
  <si>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</si>
  <si>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</si>
  <si>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</si>
  <si>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</si>
  <si>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</si>
  <si>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</si>
  <si>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</si>
  <si>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</si>
  <si>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</si>
  <si>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</si>
  <si>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</si>
  <si>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</si>
  <si>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</si>
  <si>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</si>
  <si>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</si>
  <si>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</si>
  <si>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</si>
  <si>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</si>
  <si>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</si>
  <si>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</si>
  <si>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</si>
  <si>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</si>
  <si>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</si>
  <si>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</si>
  <si>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</si>
  <si>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</si>
  <si>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</si>
  <si>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</si>
  <si>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</si>
  <si>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</si>
  <si>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</si>
  <si>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</si>
  <si>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</si>
  <si>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</si>
  <si>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</si>
  <si>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</si>
  <si>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</si>
  <si>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</si>
  <si>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</si>
  <si>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</si>
  <si>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</si>
  <si>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</si>
  <si>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</si>
  <si>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</si>
  <si>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</si>
  <si>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</si>
  <si>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</si>
  <si>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</si>
  <si>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</si>
  <si>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</si>
  <si>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</si>
  <si>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</si>
  <si>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</si>
  <si>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</si>
  <si>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</si>
  <si>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</si>
  <si>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</si>
  <si>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</si>
  <si>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</si>
  <si>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</si>
  <si>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</si>
  <si>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</si>
  <si>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</si>
  <si>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</si>
  <si>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</si>
  <si>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</si>
  <si>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</si>
  <si>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</si>
  <si>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</si>
  <si>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</si>
  <si>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</si>
  <si>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</si>
  <si>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</si>
  <si>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</si>
  <si>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</si>
  <si>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</si>
  <si>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</si>
  <si>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</si>
  <si>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</si>
  <si>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</si>
  <si>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</si>
  <si>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</si>
  <si>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</si>
  <si>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</si>
  <si>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</si>
  <si>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</si>
  <si>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</si>
  <si>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</si>
  <si>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</si>
  <si>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</si>
  <si>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</si>
  <si>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</si>
  <si>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</si>
  <si>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</si>
  <si>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</si>
  <si>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</si>
  <si>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</si>
  <si>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</si>
  <si>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</si>
  <si>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</si>
  <si>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</si>
  <si>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</si>
  <si>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</si>
  <si>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</si>
  <si>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</si>
  <si>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</si>
  <si>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</si>
  <si>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</si>
  <si>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</si>
  <si>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</si>
  <si>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</si>
  <si>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</si>
  <si>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</si>
  <si>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</si>
  <si>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</si>
  <si>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</si>
  <si>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</si>
  <si>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</si>
  <si>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</si>
  <si>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</si>
  <si>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</si>
  <si>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</si>
  <si>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</si>
  <si>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</si>
  <si>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</si>
  <si>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</si>
  <si>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</si>
  <si>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</si>
  <si>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</si>
  <si>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</si>
  <si>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</si>
  <si>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</si>
  <si>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</si>
  <si>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</si>
  <si>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</si>
  <si>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</si>
  <si>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</si>
  <si>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</si>
  <si>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</si>
  <si>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</si>
  <si>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</si>
  <si>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</si>
  <si>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</si>
  <si>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</si>
  <si>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</si>
  <si>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</si>
  <si>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</si>
  <si>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</si>
  <si>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</si>
  <si>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</si>
  <si>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</si>
  <si>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</si>
  <si>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</si>
  <si>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</si>
  <si>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</si>
  <si>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</si>
  <si>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</si>
  <si>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</si>
  <si>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</si>
  <si>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</si>
  <si>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</si>
  <si>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</si>
  <si>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</si>
  <si>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</si>
  <si>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</si>
  <si>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</si>
  <si>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</si>
  <si>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</si>
  <si>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</si>
  <si>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</si>
  <si>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</si>
  <si>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</si>
  <si>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</si>
  <si>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</si>
  <si>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</si>
  <si>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</si>
  <si>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</si>
  <si>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</si>
  <si>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</si>
  <si>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</si>
  <si>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</si>
  <si>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</si>
  <si>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</si>
  <si>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</si>
  <si>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</si>
  <si>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</si>
  <si>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</si>
  <si>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</si>
  <si>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</si>
  <si>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</si>
  <si>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</si>
  <si>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</si>
  <si>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</si>
  <si>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</si>
  <si>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</si>
  <si>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</si>
  <si>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</si>
  <si>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</si>
  <si>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</si>
  <si>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</si>
  <si>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</si>
  <si>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</si>
  <si>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</si>
  <si>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</si>
  <si>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</si>
  <si>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</si>
  <si>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</si>
  <si>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</si>
  <si>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</si>
  <si>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</si>
  <si>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</si>
  <si>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</si>
  <si>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</si>
  <si>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</si>
  <si>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</si>
  <si>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</si>
  <si>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</si>
  <si>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</si>
  <si>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</si>
  <si>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</si>
  <si>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</si>
  <si>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</si>
  <si>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</si>
  <si>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</si>
  <si>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</si>
  <si>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</si>
  <si>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</si>
  <si>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</si>
  <si>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</si>
  <si>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</si>
  <si>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</si>
  <si>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</si>
  <si>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</si>
  <si>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</si>
  <si>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</si>
  <si>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</si>
  <si>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</si>
  <si>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</si>
  <si>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</si>
  <si>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</si>
  <si>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</si>
  <si>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</si>
  <si>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</si>
  <si>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</si>
  <si>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</si>
  <si>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</si>
  <si>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</si>
  <si>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</si>
  <si>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</si>
  <si>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</si>
  <si>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</si>
  <si>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</si>
  <si>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</si>
  <si>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</si>
  <si>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</si>
  <si>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</si>
  <si>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</si>
  <si>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</si>
  <si>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</si>
  <si>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</si>
  <si>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</si>
  <si>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</si>
  <si>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</si>
  <si>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</si>
  <si>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</si>
  <si>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</si>
  <si>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</si>
  <si>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</si>
  <si>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</si>
  <si>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</si>
  <si>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</si>
  <si>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</si>
  <si>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</si>
  <si>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</si>
  <si>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</si>
  <si>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</si>
  <si>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</si>
  <si>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</si>
  <si>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</si>
  <si>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</si>
  <si>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</si>
  <si>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</si>
  <si>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</si>
  <si>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</si>
  <si>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</si>
  <si>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</si>
  <si>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</si>
  <si>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</si>
  <si>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</si>
  <si>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</si>
  <si>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</si>
  <si>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</si>
  <si>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</si>
  <si>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</si>
  <si>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</si>
  <si>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</si>
  <si>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</si>
  <si>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</si>
  <si>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</si>
  <si>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</si>
  <si>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</si>
  <si>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</si>
  <si>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</si>
  <si>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</si>
  <si>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</si>
  <si>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</si>
  <si>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</si>
  <si>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</si>
  <si>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</si>
  <si>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</si>
  <si>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</si>
  <si>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</si>
  <si>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</si>
  <si>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</si>
  <si>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</si>
  <si>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</si>
  <si>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</si>
  <si>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</si>
  <si>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</si>
  <si>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</si>
  <si>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</si>
  <si>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</si>
  <si>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</si>
  <si>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</si>
  <si>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</si>
  <si>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</si>
  <si>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</si>
  <si>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</si>
  <si>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</si>
  <si>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</si>
  <si>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</si>
  <si>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</si>
  <si>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</si>
  <si>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</si>
  <si>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</si>
  <si>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</si>
  <si>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</si>
  <si>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</si>
  <si>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</si>
  <si>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</si>
  <si>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</si>
  <si>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</si>
  <si>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</si>
  <si>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</si>
  <si>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</si>
  <si>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</si>
  <si>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</si>
  <si>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</si>
  <si>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</si>
  <si>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</si>
  <si>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</si>
  <si>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</si>
  <si>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</si>
  <si>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</si>
  <si>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</si>
  <si>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</si>
  <si>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</si>
  <si>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</si>
  <si>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</si>
  <si>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</si>
  <si>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</si>
  <si>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</si>
  <si>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</si>
  <si>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</si>
  <si>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</si>
  <si>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</si>
  <si>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</si>
  <si>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</si>
  <si>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</si>
  <si>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</si>
  <si>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</si>
  <si>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</si>
  <si>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</si>
  <si>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</si>
  <si>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</si>
  <si>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</si>
  <si>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</si>
  <si>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</si>
  <si>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</si>
  <si>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</si>
  <si>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</si>
  <si>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</si>
  <si>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</si>
  <si>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</si>
  <si>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</si>
  <si>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</si>
  <si>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</si>
  <si>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</si>
  <si>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</si>
  <si>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</si>
  <si>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</si>
  <si>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</si>
  <si>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</si>
  <si>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</si>
  <si>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</si>
  <si>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</si>
  <si>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</si>
  <si>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</si>
  <si>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</si>
  <si>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</si>
  <si>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</si>
  <si>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</si>
  <si>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</si>
  <si>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</si>
  <si>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</si>
  <si>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</si>
  <si>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</si>
  <si>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</si>
  <si>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</si>
  <si>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</si>
  <si>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</si>
  <si>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</si>
  <si>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</si>
  <si>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</si>
  <si>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</si>
  <si>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</si>
  <si>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</si>
  <si>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</si>
  <si>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</si>
  <si>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</si>
  <si>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</si>
  <si>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</si>
  <si>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</si>
  <si>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</si>
  <si>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</si>
  <si>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</si>
  <si>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</si>
  <si>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</si>
  <si>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</si>
  <si>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</si>
  <si>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</si>
  <si>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</si>
  <si>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</si>
  <si>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</si>
  <si>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</si>
  <si>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</si>
  <si>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</si>
  <si>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</si>
  <si>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</si>
  <si>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</si>
  <si>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</si>
  <si>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</si>
  <si>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</si>
  <si>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</si>
  <si>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</si>
  <si>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</si>
  <si>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</si>
  <si>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</si>
  <si>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</si>
  <si>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</si>
  <si>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</si>
  <si>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</si>
  <si>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</si>
  <si>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</si>
  <si>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</si>
  <si>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</si>
  <si>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</si>
  <si>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</si>
  <si>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</si>
  <si>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</si>
  <si>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</si>
  <si>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</si>
  <si>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</si>
  <si>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</si>
  <si>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</si>
  <si>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</si>
  <si>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</si>
  <si>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</si>
  <si>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</si>
  <si>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</si>
  <si>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</si>
  <si>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</si>
  <si>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</si>
  <si>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</si>
  <si>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</si>
  <si>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</si>
  <si>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</si>
  <si>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</si>
  <si>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</si>
  <si>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</si>
  <si>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</si>
  <si>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</si>
  <si>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</si>
  <si>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</si>
  <si>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</si>
  <si>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</si>
  <si>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</si>
  <si>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</si>
  <si>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</si>
  <si>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</si>
  <si>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</si>
  <si>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</si>
  <si>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</si>
  <si>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</si>
  <si>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</si>
  <si>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</si>
  <si>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</si>
  <si>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</si>
  <si>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</si>
  <si>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</si>
  <si>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</si>
  <si>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</si>
  <si>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</si>
  <si>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</si>
  <si>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</si>
  <si>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</si>
  <si>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</si>
  <si>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</si>
  <si>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</si>
  <si>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</si>
  <si>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</si>
  <si>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</si>
  <si>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</si>
  <si>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</si>
  <si>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</si>
  <si>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</si>
  <si>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</si>
  <si>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</si>
  <si>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</si>
  <si>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</si>
  <si>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</si>
  <si>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</si>
  <si>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</si>
  <si>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</si>
  <si>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</si>
  <si>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</si>
  <si>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</si>
  <si>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</si>
  <si>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</si>
  <si>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</si>
  <si>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</si>
  <si>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</si>
  <si>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</si>
  <si>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</si>
  <si>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</si>
  <si>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</si>
  <si>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</si>
  <si>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</si>
  <si>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</si>
  <si>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</si>
  <si>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</si>
  <si>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</si>
  <si>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</si>
  <si>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</si>
  <si>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</si>
  <si>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</si>
  <si>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</si>
  <si>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</si>
  <si>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</si>
  <si>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</si>
  <si>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</si>
  <si>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</si>
  <si>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</si>
  <si>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</si>
  <si>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</si>
  <si>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</si>
  <si>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</si>
  <si>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</si>
  <si>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</si>
  <si>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</si>
  <si>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</si>
  <si>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</si>
  <si>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</si>
  <si>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</si>
  <si>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</si>
  <si>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</si>
  <si>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</si>
  <si>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</si>
  <si>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</si>
  <si>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</si>
  <si>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</si>
  <si>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</si>
  <si>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</si>
  <si>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</si>
  <si>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</si>
  <si>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</si>
  <si>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</si>
  <si>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</si>
  <si>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</si>
  <si>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</si>
  <si>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</si>
  <si>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</si>
  <si>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</si>
  <si>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</si>
  <si>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</si>
  <si>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</si>
  <si>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</si>
  <si>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</si>
  <si>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</si>
  <si>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</si>
  <si>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</si>
  <si>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</si>
  <si>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</si>
  <si>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</si>
  <si>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</si>
  <si>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</si>
  <si>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</si>
  <si>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</si>
  <si>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</si>
  <si>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</si>
  <si>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</si>
  <si>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</si>
  <si>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</si>
  <si>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</si>
  <si>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</si>
  <si>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</si>
  <si>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</si>
  <si>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</si>
  <si>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</si>
  <si>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</si>
  <si>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</si>
  <si>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</si>
  <si>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</si>
  <si>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</si>
  <si>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</si>
  <si>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</si>
  <si>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</si>
  <si>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</si>
  <si>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</si>
  <si>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</si>
  <si>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</si>
  <si>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</si>
  <si>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</si>
  <si>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</si>
  <si>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</si>
  <si>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</si>
  <si>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</si>
  <si>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</si>
  <si>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</si>
  <si>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</si>
  <si>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</si>
  <si>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</si>
  <si>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</si>
  <si>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</si>
  <si>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</si>
  <si>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</si>
  <si>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</si>
  <si>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</si>
  <si>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</si>
  <si>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</si>
  <si>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</si>
  <si>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</si>
  <si>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</si>
  <si>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</si>
  <si>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</si>
  <si>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</si>
  <si>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</si>
  <si>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</si>
  <si>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</si>
  <si>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</si>
  <si>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</si>
  <si>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</si>
  <si>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</si>
  <si>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</si>
  <si>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</si>
  <si>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</si>
  <si>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</si>
  <si>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</si>
  <si>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</si>
  <si>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</si>
  <si>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</si>
  <si>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</si>
  <si>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</si>
  <si>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</si>
  <si>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</si>
  <si>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</si>
  <si>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</si>
  <si>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</si>
  <si>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</si>
  <si>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</si>
  <si>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</si>
  <si>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</si>
  <si>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</si>
  <si>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</si>
  <si>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</si>
  <si>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</si>
  <si>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</si>
  <si>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</si>
  <si>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</si>
  <si>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</si>
  <si>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</si>
  <si>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</si>
  <si>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</si>
  <si>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</si>
  <si>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</si>
  <si>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</si>
  <si>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</si>
  <si>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</si>
  <si>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</si>
  <si>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</si>
  <si>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</si>
  <si>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</si>
  <si>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</si>
  <si>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</si>
  <si>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</si>
  <si>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</si>
  <si>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</si>
  <si>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</si>
  <si>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</si>
  <si>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</si>
  <si>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</si>
  <si>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</si>
  <si>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</si>
  <si>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</si>
  <si>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</si>
  <si>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</si>
  <si>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</si>
  <si>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</si>
  <si>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</si>
  <si>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</si>
  <si>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</si>
  <si>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</si>
  <si>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</si>
  <si>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</si>
  <si>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</si>
  <si>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</si>
  <si>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</si>
  <si>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</si>
  <si>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</si>
  <si>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</si>
  <si>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</si>
  <si>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</si>
  <si>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</si>
  <si>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</si>
  <si>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</si>
  <si>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</si>
  <si>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</si>
  <si>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</si>
  <si>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</si>
  <si>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</si>
  <si>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</si>
  <si>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</si>
  <si>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</si>
  <si>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</si>
  <si>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</si>
  <si>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</si>
  <si>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</si>
  <si>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</si>
  <si>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</si>
  <si>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</si>
  <si>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</si>
  <si>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</si>
  <si>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</si>
  <si>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</si>
  <si>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</si>
  <si>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</si>
  <si>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</si>
  <si>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</si>
  <si>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</si>
  <si>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</si>
  <si>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</si>
  <si>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</si>
  <si>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</si>
  <si>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</si>
  <si>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</si>
  <si>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</si>
  <si>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</si>
  <si>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</si>
  <si>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</si>
  <si>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</si>
  <si>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</si>
  <si>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</si>
  <si>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</si>
  <si>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</si>
  <si>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</si>
  <si>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</si>
  <si>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</si>
  <si>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</si>
  <si>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</si>
  <si>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</si>
  <si>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</si>
  <si>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</si>
  <si>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</si>
  <si>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</si>
  <si>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</si>
  <si>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</si>
  <si>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</si>
  <si>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</si>
  <si>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</si>
  <si>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</si>
  <si>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</si>
  <si>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</si>
  <si>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</si>
  <si>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</si>
  <si>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</si>
  <si>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</si>
  <si>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</si>
  <si>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</si>
  <si>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</si>
  <si>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</si>
  <si>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</si>
  <si>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</si>
  <si>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</si>
  <si>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</si>
  <si>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</si>
  <si>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</si>
  <si>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</si>
  <si>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</si>
  <si>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</si>
  <si>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</si>
  <si>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</si>
  <si>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</si>
  <si>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</si>
  <si>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</si>
  <si>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</si>
  <si>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</si>
  <si>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</si>
  <si>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</si>
  <si>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</si>
  <si>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</si>
  <si>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</si>
  <si>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</si>
  <si>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</si>
  <si>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</si>
  <si>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</si>
  <si>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</si>
  <si>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</si>
  <si>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</si>
  <si>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</si>
  <si>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</si>
  <si>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</si>
  <si>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</si>
  <si>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</si>
  <si>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</si>
  <si>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</si>
  <si>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</si>
  <si>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</si>
  <si>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</si>
  <si>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</si>
  <si>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</si>
  <si>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</si>
  <si>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</si>
  <si>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</si>
  <si>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</si>
  <si>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</si>
  <si>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</si>
  <si>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</si>
  <si>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</si>
  <si>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</si>
  <si>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</si>
  <si>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</si>
  <si>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</si>
  <si>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</si>
  <si>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</si>
  <si>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</si>
  <si>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</si>
  <si>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</si>
  <si>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</si>
  <si>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</si>
  <si>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</si>
  <si>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</si>
  <si>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</si>
  <si>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</si>
  <si>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</si>
  <si>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</si>
  <si>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</si>
  <si>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</si>
  <si>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</si>
  <si>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</si>
  <si>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</si>
  <si>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</si>
  <si>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</si>
  <si>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</si>
  <si>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</si>
  <si>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</si>
  <si>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</si>
  <si>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</si>
  <si>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</si>
  <si>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</si>
  <si>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</si>
  <si>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</si>
  <si>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</si>
  <si>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</si>
  <si>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</si>
  <si>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</si>
  <si>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</si>
  <si>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</si>
  <si>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</si>
  <si>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</si>
  <si>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</si>
  <si>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</si>
  <si>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</si>
  <si>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</si>
  <si>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</si>
  <si>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</si>
  <si>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</si>
  <si>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</si>
  <si>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</si>
  <si>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</si>
  <si>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</si>
  <si>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</si>
  <si>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</si>
  <si>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</si>
  <si>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</si>
  <si>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</si>
  <si>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</si>
  <si>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</si>
  <si>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</si>
  <si>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</si>
  <si>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</si>
  <si>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</si>
  <si>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</si>
  <si>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</si>
  <si>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</si>
  <si>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</si>
  <si>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</si>
  <si>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</si>
  <si>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</si>
  <si>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</si>
  <si>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</si>
  <si>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</si>
  <si>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</si>
  <si>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</si>
  <si>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</si>
  <si>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</si>
  <si>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</si>
  <si>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</si>
  <si>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</si>
  <si>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</si>
  <si>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</si>
  <si>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</si>
  <si>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</si>
  <si>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</si>
  <si>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</si>
  <si>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</si>
  <si>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</si>
  <si>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</si>
  <si>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</si>
  <si>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</si>
  <si>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</si>
  <si>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</si>
  <si>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</si>
  <si>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</si>
  <si>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</si>
  <si>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</si>
  <si>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</si>
  <si>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</si>
  <si>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</si>
  <si>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</si>
  <si>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</si>
  <si>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</si>
  <si>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</si>
  <si>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</si>
  <si>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</si>
  <si>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</si>
  <si>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</si>
  <si>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</si>
  <si>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</si>
  <si>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</si>
  <si>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</si>
  <si>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</si>
  <si>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</si>
  <si>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</si>
  <si>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</si>
  <si>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</si>
  <si>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</si>
  <si>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</si>
  <si>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</si>
  <si>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</si>
  <si>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</si>
  <si>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</si>
  <si>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</si>
  <si>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</si>
  <si>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</si>
  <si>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</si>
  <si>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</si>
  <si>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</si>
  <si>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</si>
  <si>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</si>
  <si>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</si>
  <si>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</si>
  <si>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</si>
  <si>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</si>
  <si>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</si>
  <si>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</si>
  <si>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</si>
  <si>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</si>
  <si>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</si>
  <si>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</si>
  <si>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</si>
  <si>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</si>
  <si>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</si>
  <si>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</si>
  <si>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</si>
  <si>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</si>
  <si>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</si>
  <si>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</si>
  <si>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</si>
  <si>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</si>
  <si>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</si>
  <si>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</si>
  <si>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</si>
  <si>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</si>
  <si>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</si>
  <si>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</si>
  <si>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</si>
  <si>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</si>
  <si>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</si>
  <si>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</si>
  <si>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</si>
  <si>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</si>
  <si>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</si>
  <si>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</si>
  <si>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</si>
  <si>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</si>
  <si>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</si>
  <si>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</si>
  <si>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</si>
  <si>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</si>
  <si>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</si>
  <si>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</si>
  <si>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</si>
  <si>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</si>
  <si>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</si>
  <si>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</si>
  <si>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</si>
  <si>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</si>
  <si>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</si>
  <si>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</si>
  <si>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</si>
  <si>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</si>
  <si>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</si>
  <si>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</si>
  <si>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</si>
  <si>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</si>
  <si>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</si>
  <si>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</si>
  <si>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</si>
  <si>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</si>
  <si>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</si>
  <si>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</si>
  <si>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</si>
  <si>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</si>
  <si>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</si>
  <si>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</si>
  <si>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</si>
  <si>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</si>
  <si>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</si>
  <si>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</si>
  <si>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</si>
  <si>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</si>
  <si>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</si>
  <si>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</si>
  <si>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</si>
  <si>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</si>
  <si>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</si>
  <si>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</si>
  <si>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</si>
  <si>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</si>
  <si>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</si>
  <si>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</si>
  <si>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</si>
  <si>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</si>
  <si>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</si>
  <si>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</si>
  <si>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</si>
  <si>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</si>
  <si>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</si>
  <si>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</si>
  <si>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</si>
  <si>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</si>
  <si>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</si>
  <si>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</si>
  <si>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</si>
  <si>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</si>
  <si>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</si>
  <si>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</si>
  <si>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</si>
  <si>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</si>
  <si>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</si>
  <si>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</si>
  <si>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</si>
  <si>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</si>
  <si>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</si>
  <si>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</si>
  <si>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</si>
  <si>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</si>
  <si>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</si>
  <si>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</si>
  <si>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</si>
  <si>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</si>
  <si>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</si>
  <si>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</si>
  <si>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</si>
  <si>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</si>
  <si>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</si>
  <si>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</si>
  <si>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</si>
  <si>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</si>
  <si>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</si>
  <si>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</si>
  <si>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</si>
  <si>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</si>
  <si>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</si>
  <si>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</si>
  <si>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</si>
  <si>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</si>
  <si>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</si>
  <si>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</si>
  <si>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</si>
  <si>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</si>
  <si>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</si>
  <si>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</si>
  <si>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</si>
  <si>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</si>
  <si>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</si>
  <si>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</si>
  <si>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</si>
  <si>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</si>
  <si>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</si>
  <si>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</si>
  <si>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</si>
  <si>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</si>
  <si>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</si>
  <si>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</si>
  <si>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</si>
  <si>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</si>
  <si>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</si>
  <si>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</si>
  <si>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</si>
  <si>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</si>
  <si>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</si>
  <si>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</si>
  <si>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</si>
  <si>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</si>
  <si>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</si>
  <si>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</si>
  <si>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</si>
  <si>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</si>
  <si>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</si>
  <si>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</si>
  <si>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</si>
  <si>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</si>
  <si>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</si>
  <si>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</si>
  <si>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</si>
  <si>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</si>
  <si>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</si>
  <si>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</si>
  <si>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</si>
  <si>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</si>
  <si>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</si>
  <si>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</si>
  <si>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</si>
  <si>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</si>
  <si>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</si>
  <si>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</si>
  <si>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</si>
  <si>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</si>
  <si>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</si>
  <si>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</si>
  <si>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</si>
  <si>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</si>
  <si>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</si>
  <si>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</si>
  <si>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</si>
  <si>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</si>
  <si>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</si>
  <si>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</si>
  <si>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</si>
  <si>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</si>
  <si>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</si>
  <si>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</si>
  <si>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</si>
  <si>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</si>
  <si>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</si>
  <si>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</si>
  <si>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</si>
  <si>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</si>
  <si>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</si>
  <si>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</si>
  <si>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</si>
  <si>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</si>
  <si>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</si>
  <si>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</si>
  <si>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</si>
  <si>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</si>
  <si>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</si>
  <si>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</si>
  <si>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</si>
  <si>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</si>
  <si>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</si>
  <si>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</si>
  <si>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</si>
  <si>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</si>
  <si>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</si>
  <si>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</si>
  <si>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</si>
  <si>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</si>
  <si>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</si>
  <si>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</si>
  <si>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</si>
  <si>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</si>
  <si>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</si>
  <si>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</si>
  <si>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</si>
  <si>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</si>
  <si>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</si>
  <si>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</si>
  <si>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</si>
  <si>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</si>
  <si>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</si>
  <si>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</si>
  <si>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</si>
  <si>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</si>
  <si>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</si>
  <si>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</si>
  <si>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</si>
  <si>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</si>
  <si>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</si>
  <si>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</si>
  <si>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</si>
  <si>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</si>
  <si>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</si>
  <si>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</si>
  <si>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</si>
  <si>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</si>
  <si>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</si>
  <si>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</si>
  <si>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</si>
  <si>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</si>
  <si>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</si>
  <si>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</si>
  <si>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</si>
  <si>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</si>
  <si>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</si>
  <si>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</si>
  <si>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</si>
  <si>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</si>
  <si>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</si>
  <si>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</si>
  <si>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</si>
  <si>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</si>
  <si>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</si>
  <si>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</si>
  <si>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</si>
  <si>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</si>
  <si>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</si>
  <si>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</si>
  <si>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</si>
  <si>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</si>
  <si>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</si>
  <si>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</si>
  <si>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</si>
  <si>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</si>
  <si>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</si>
  <si>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</si>
  <si>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</si>
  <si>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</si>
  <si>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</si>
  <si>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</si>
  <si>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</si>
  <si>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</si>
  <si>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</si>
  <si>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</si>
  <si>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</si>
  <si>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</si>
  <si>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</si>
  <si>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</si>
  <si>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</si>
  <si>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</si>
  <si>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</si>
  <si>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</si>
  <si>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</si>
  <si>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</si>
  <si>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</si>
  <si>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</si>
  <si>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</si>
  <si>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</si>
  <si>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</si>
  <si>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</si>
  <si>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</si>
  <si>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</si>
  <si>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</si>
  <si>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</si>
  <si>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</si>
  <si>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</si>
  <si>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</si>
  <si>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</si>
  <si>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</si>
  <si>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</si>
  <si>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</si>
  <si>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</si>
  <si>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</si>
  <si>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</si>
  <si>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</si>
  <si>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</si>
  <si>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</si>
  <si>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</si>
  <si>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</si>
  <si>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</si>
  <si>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</si>
  <si>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</si>
  <si>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</si>
  <si>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</si>
  <si>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</si>
  <si>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</si>
  <si>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</si>
  <si>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</si>
  <si>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</si>
  <si>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</si>
  <si>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</si>
  <si>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</si>
  <si>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</si>
  <si>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</si>
  <si>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</si>
  <si>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</si>
  <si>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</si>
  <si>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</si>
  <si>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</si>
  <si>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</si>
  <si>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</si>
  <si>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</si>
  <si>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</si>
  <si>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</si>
  <si>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</si>
  <si>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</si>
  <si>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</si>
  <si>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</si>
  <si>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</si>
  <si>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</si>
  <si>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</si>
  <si>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</si>
  <si>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</si>
  <si>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</si>
  <si>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</si>
  <si>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</si>
  <si>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</si>
  <si>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</si>
  <si>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</si>
  <si>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</si>
  <si>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</si>
  <si>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</si>
  <si>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</si>
  <si>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</si>
  <si>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</si>
  <si>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</si>
  <si>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</si>
  <si>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</si>
  <si>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</si>
  <si>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</si>
  <si>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</si>
  <si>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</si>
  <si>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</si>
  <si>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</si>
  <si>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</si>
  <si>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</si>
  <si>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</si>
  <si>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</si>
  <si>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</si>
  <si>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</si>
  <si>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</si>
  <si>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</si>
  <si>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</si>
  <si>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</si>
  <si>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</si>
  <si>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</si>
  <si>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</si>
  <si>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</si>
  <si>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</si>
  <si>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</si>
  <si>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</si>
  <si>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</si>
  <si>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</si>
  <si>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</si>
  <si>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</si>
  <si>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</si>
  <si>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</si>
  <si>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</si>
  <si>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</si>
  <si>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</si>
  <si>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</si>
  <si>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</si>
  <si>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</si>
  <si>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</si>
  <si>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</si>
  <si>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</si>
  <si>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</si>
  <si>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</si>
  <si>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</si>
  <si>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</si>
  <si>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</si>
  <si>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</si>
  <si>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</si>
  <si>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</si>
  <si>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</si>
  <si>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</si>
  <si>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</si>
  <si>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</si>
  <si>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</si>
  <si>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</si>
  <si>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</si>
  <si>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</si>
  <si>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</si>
  <si>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</si>
  <si>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</si>
  <si>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</si>
  <si>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</si>
  <si>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</si>
  <si>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</si>
  <si>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</si>
  <si>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</si>
  <si>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</si>
  <si>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</si>
  <si>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</si>
  <si>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</si>
  <si>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</si>
  <si>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</si>
  <si>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</si>
  <si>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</si>
  <si>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</si>
  <si>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</si>
  <si>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</si>
  <si>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</si>
  <si>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</si>
  <si>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</si>
  <si>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</si>
  <si>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</si>
  <si>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</si>
  <si>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</si>
  <si>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</si>
  <si>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</si>
  <si>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</si>
  <si>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</si>
  <si>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</si>
  <si>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</si>
  <si>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</si>
  <si>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</si>
  <si>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</si>
  <si>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</si>
  <si>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</si>
  <si>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</si>
  <si>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</si>
  <si>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</si>
  <si>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</si>
  <si>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</si>
  <si>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</si>
  <si>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</si>
  <si>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</si>
  <si>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</si>
  <si>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</si>
  <si>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</si>
  <si>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</si>
  <si>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</si>
  <si>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</si>
  <si>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</si>
  <si>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</si>
  <si>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</si>
  <si>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</si>
  <si>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</si>
  <si>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</si>
  <si>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</si>
  <si>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</si>
  <si>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</si>
  <si>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</si>
  <si>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</si>
  <si>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</si>
  <si>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</si>
  <si>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</si>
  <si>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</si>
  <si>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</si>
  <si>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</si>
  <si>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</si>
  <si>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</si>
  <si>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</si>
  <si>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</si>
  <si>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</si>
  <si>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</si>
  <si>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</si>
  <si>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</si>
  <si>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</si>
  <si>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</si>
  <si>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</si>
  <si>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</si>
  <si>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</si>
  <si>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</si>
  <si>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</si>
  <si>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</si>
  <si>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</si>
  <si>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</si>
  <si>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</si>
  <si>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</si>
  <si>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</si>
  <si>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</si>
  <si>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</si>
  <si>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</si>
  <si>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</si>
  <si>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</si>
  <si>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</si>
  <si>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</si>
  <si>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</si>
  <si>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</si>
  <si>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</si>
  <si>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</si>
  <si>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</si>
  <si>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</si>
  <si>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</si>
  <si>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</si>
  <si>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</si>
  <si>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</si>
  <si>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</si>
  <si>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</si>
  <si>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</si>
  <si>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</si>
  <si>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</si>
  <si>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</si>
  <si>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</si>
  <si>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</si>
  <si>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</si>
  <si>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</si>
  <si>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</si>
  <si>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</si>
  <si>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</si>
  <si>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</si>
  <si>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</si>
  <si>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</si>
  <si>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</si>
  <si>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</si>
  <si>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</si>
  <si>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</si>
  <si>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</si>
  <si>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</si>
  <si>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</si>
  <si>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</si>
  <si>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</si>
  <si>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</si>
  <si>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</si>
  <si>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</si>
  <si>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</si>
  <si>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</si>
  <si>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</si>
  <si>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</si>
  <si>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</si>
  <si>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</si>
  <si>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</si>
  <si>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</si>
  <si>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</si>
  <si>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</si>
  <si>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</si>
  <si>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</si>
  <si>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</si>
  <si>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</si>
  <si>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</si>
  <si>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</si>
  <si>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</si>
  <si>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</si>
  <si>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</si>
  <si>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</si>
  <si>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</si>
  <si>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</si>
  <si>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</si>
  <si>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</si>
  <si>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</si>
  <si>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</si>
  <si>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</si>
  <si>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</si>
  <si>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</si>
  <si>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</si>
  <si>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</si>
  <si>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</si>
  <si>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</si>
  <si>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</si>
  <si>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</si>
  <si>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</si>
  <si>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</si>
  <si>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</si>
  <si>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</si>
  <si>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</si>
  <si>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</si>
  <si>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</si>
  <si>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</si>
  <si>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</si>
  <si>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</si>
  <si>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</si>
  <si>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</si>
  <si>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</si>
  <si>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</si>
  <si>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</si>
  <si>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</si>
  <si>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</si>
  <si>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</si>
  <si>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</si>
  <si>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</si>
  <si>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</si>
  <si>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</si>
  <si>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</si>
  <si>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</si>
  <si>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</si>
  <si>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</si>
  <si>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</si>
  <si>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</si>
  <si>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</si>
  <si>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</si>
  <si>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</si>
  <si>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</si>
  <si>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</si>
  <si>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</si>
  <si>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</si>
  <si>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</si>
  <si>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</si>
  <si>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</si>
  <si>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</si>
  <si>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</si>
  <si>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</si>
  <si>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</si>
  <si>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</si>
  <si>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</si>
  <si>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</si>
  <si>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</si>
  <si>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</si>
  <si>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</si>
  <si>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</si>
  <si>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</si>
  <si>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</si>
  <si>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</si>
  <si>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</si>
  <si>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</si>
  <si>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</si>
  <si>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</si>
  <si>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</si>
  <si>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</si>
  <si>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</si>
  <si>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</si>
  <si>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</si>
  <si>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</si>
  <si>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</si>
  <si>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</si>
  <si>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</si>
  <si>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</si>
  <si>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</si>
  <si>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</si>
  <si>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</si>
  <si>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</si>
  <si>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</si>
  <si>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</si>
  <si>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</si>
  <si>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</si>
  <si>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</si>
  <si>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</si>
  <si>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</si>
  <si>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</si>
  <si>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</si>
  <si>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</si>
  <si>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</si>
  <si>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</si>
  <si>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</si>
  <si>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</si>
  <si>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</si>
  <si>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</si>
  <si>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</si>
  <si>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</si>
  <si>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</si>
  <si>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</si>
  <si>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</si>
  <si>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</si>
  <si>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</si>
  <si>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</si>
  <si>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</si>
  <si>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</si>
  <si>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</si>
  <si>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</si>
  <si>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</si>
  <si>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</si>
  <si>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</si>
  <si>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</si>
  <si>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</si>
  <si>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</si>
  <si>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</si>
  <si>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</si>
  <si>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</si>
  <si>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</si>
  <si>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</si>
  <si>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</si>
  <si>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</si>
  <si>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</si>
  <si>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</si>
  <si>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</si>
  <si>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</si>
  <si>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</si>
  <si>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</si>
  <si>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</si>
  <si>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</si>
  <si>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</si>
  <si>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</si>
  <si>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</si>
  <si>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</si>
  <si>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</si>
  <si>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</si>
  <si>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</si>
  <si>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</si>
  <si>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</si>
  <si>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</si>
  <si>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</si>
  <si>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</si>
  <si>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</si>
  <si>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</si>
  <si>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</si>
  <si>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</si>
  <si>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</si>
  <si>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</si>
  <si>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</si>
  <si>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</si>
  <si>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</si>
  <si>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</si>
  <si>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</si>
  <si>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</si>
  <si>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</si>
  <si>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</si>
  <si>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</si>
  <si>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</si>
  <si>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</si>
  <si>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</si>
  <si>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</si>
  <si>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</si>
  <si>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</si>
  <si>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</si>
  <si>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</si>
  <si>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</si>
  <si>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</si>
  <si>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</si>
  <si>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</si>
  <si>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</si>
  <si>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</si>
  <si>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</si>
  <si>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</si>
  <si>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</si>
  <si>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</si>
  <si>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</si>
  <si>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</si>
  <si>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</si>
  <si>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</si>
  <si>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</si>
  <si>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</si>
  <si>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</si>
  <si>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</si>
  <si>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</si>
  <si>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</si>
  <si>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</si>
  <si>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</si>
  <si>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</si>
  <si>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</si>
  <si>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</si>
  <si>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</si>
  <si>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</si>
  <si>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</si>
  <si>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</si>
  <si>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</si>
  <si>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</si>
  <si>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</si>
  <si>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</si>
  <si>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</si>
  <si>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</si>
  <si>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</si>
  <si>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</si>
  <si>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</si>
  <si>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</si>
  <si>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</si>
  <si>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</si>
  <si>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</si>
  <si>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</si>
  <si>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</si>
  <si>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</si>
  <si>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</si>
  <si>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</si>
  <si>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</si>
  <si>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</si>
  <si>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</si>
  <si>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</si>
  <si>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</si>
  <si>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</si>
  <si>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</si>
  <si>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</si>
  <si>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</si>
  <si>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</si>
  <si>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</si>
  <si>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</si>
  <si>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</si>
  <si>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</si>
  <si>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</si>
  <si>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</si>
  <si>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</si>
  <si>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</si>
  <si>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</si>
  <si>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</si>
  <si>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</si>
  <si>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</si>
  <si>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</si>
  <si>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</si>
  <si>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</si>
  <si>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</si>
  <si>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</si>
  <si>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</si>
  <si>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</si>
  <si>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</si>
  <si>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</si>
  <si>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</si>
  <si>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</si>
  <si>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</si>
  <si>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</si>
  <si>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</si>
  <si>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</si>
  <si>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</si>
  <si>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</si>
  <si>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</si>
  <si>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</si>
  <si>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</si>
  <si>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</si>
  <si>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</si>
  <si>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</si>
  <si>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</si>
  <si>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</si>
  <si>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</si>
  <si>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</si>
  <si>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</si>
  <si>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</si>
  <si>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</si>
  <si>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</si>
  <si>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</si>
  <si>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</si>
  <si>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</si>
  <si>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</si>
  <si>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</si>
  <si>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</si>
  <si>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</si>
  <si>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</si>
  <si>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</si>
  <si>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</si>
  <si>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</si>
  <si>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</si>
  <si>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</si>
  <si>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</si>
  <si>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</si>
  <si>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</si>
  <si>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</si>
  <si>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</si>
  <si>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</si>
  <si>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</si>
  <si>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</si>
  <si>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</si>
  <si>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</si>
  <si>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</si>
  <si>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</si>
  <si>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</si>
  <si>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</si>
  <si>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</si>
  <si>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</si>
  <si>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</si>
  <si>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</si>
  <si>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</si>
  <si>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</si>
  <si>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</si>
  <si>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</si>
  <si>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</si>
  <si>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</si>
  <si>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</si>
  <si>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</si>
  <si>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</si>
  <si>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</si>
  <si>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</si>
  <si>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</si>
  <si>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</si>
  <si>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</si>
  <si>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</si>
  <si>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</si>
  <si>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</si>
  <si>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</si>
  <si>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</si>
  <si>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</si>
  <si>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</si>
  <si>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</si>
  <si>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</si>
  <si>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</si>
  <si>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</si>
  <si>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</si>
  <si>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</si>
  <si>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</si>
  <si>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</si>
  <si>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</si>
  <si>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</si>
  <si>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</si>
  <si>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</si>
  <si>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</si>
  <si>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</si>
  <si>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</si>
  <si>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</si>
  <si>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</si>
  <si>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</si>
  <si>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</si>
  <si>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</si>
  <si>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</si>
  <si>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</si>
  <si>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</si>
  <si>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</si>
  <si>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</si>
  <si>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</si>
  <si>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</si>
  <si>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</si>
  <si>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</si>
  <si>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</si>
  <si>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</si>
  <si>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</si>
  <si>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</si>
  <si>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</si>
  <si>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</si>
  <si>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</si>
  <si>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</si>
  <si>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</si>
  <si>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</si>
  <si>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</si>
  <si>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</si>
  <si>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</si>
  <si>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</si>
  <si>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</si>
  <si>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</si>
  <si>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</si>
  <si>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</si>
  <si>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</si>
  <si>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</si>
  <si>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</si>
  <si>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</si>
  <si>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</si>
  <si>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</si>
  <si>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</si>
  <si>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</si>
  <si>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</si>
  <si>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</si>
  <si>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</si>
  <si>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</si>
  <si>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</si>
  <si>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</si>
  <si>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</si>
  <si>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</si>
  <si>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</si>
  <si>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</si>
  <si>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</si>
  <si>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</si>
  <si>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</si>
  <si>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</si>
  <si>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</si>
  <si>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</si>
  <si>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</si>
  <si>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</si>
  <si>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</si>
  <si>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</si>
  <si>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</si>
  <si>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</si>
  <si>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</si>
  <si>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</si>
  <si>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</si>
  <si>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</si>
  <si>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</si>
  <si>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</si>
  <si>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</si>
  <si>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</si>
  <si>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</si>
  <si>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</si>
  <si>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</si>
  <si>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</si>
  <si>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</si>
  <si>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</si>
  <si>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</si>
  <si>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</si>
  <si>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</si>
  <si>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</si>
  <si>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</si>
  <si>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</si>
  <si>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</si>
  <si>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</si>
  <si>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</si>
  <si>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</si>
  <si>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</si>
  <si>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</si>
  <si>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</si>
  <si>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</si>
  <si>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</si>
  <si>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</si>
  <si>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</si>
  <si>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</si>
  <si>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</si>
  <si>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</si>
  <si>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</si>
  <si>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</si>
  <si>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</si>
  <si>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</si>
  <si>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</si>
  <si>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</si>
  <si>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</si>
  <si>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</si>
  <si>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</si>
  <si>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</si>
  <si>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</si>
  <si>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</si>
  <si>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</si>
  <si>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</si>
  <si>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</si>
  <si>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</si>
  <si>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</si>
  <si>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</si>
  <si>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</si>
  <si>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</si>
  <si>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</si>
  <si>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</si>
  <si>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</si>
  <si>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</si>
  <si>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</si>
  <si>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</si>
  <si>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</si>
  <si>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</si>
  <si>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</si>
  <si>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</si>
  <si>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</si>
  <si>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</si>
  <si>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</si>
  <si>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</si>
  <si>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</si>
  <si>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</si>
  <si>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</si>
  <si>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</si>
  <si>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</si>
  <si>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</si>
  <si>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</si>
  <si>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</si>
  <si>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</si>
  <si>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</si>
  <si>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</si>
  <si>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</si>
  <si>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</si>
  <si>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</si>
  <si>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</si>
  <si>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</si>
  <si>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</si>
  <si>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</si>
  <si>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</si>
  <si>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</si>
  <si>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</si>
  <si>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</si>
  <si>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</si>
  <si>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</si>
  <si>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</si>
  <si>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</si>
  <si>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</si>
  <si>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</si>
  <si>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</si>
  <si>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</si>
  <si>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</si>
  <si>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</si>
  <si>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</si>
  <si>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</si>
  <si>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</si>
  <si>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</si>
  <si>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</si>
  <si>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</si>
  <si>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</si>
  <si>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</si>
  <si>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</si>
  <si>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</si>
  <si>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</si>
  <si>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</si>
  <si>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</si>
  <si>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</si>
  <si>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</si>
  <si>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</si>
  <si>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</si>
  <si>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</si>
  <si>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</si>
  <si>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</si>
  <si>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</si>
  <si>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</si>
  <si>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</si>
  <si>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</si>
  <si>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</si>
  <si>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</si>
  <si>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</si>
  <si>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</si>
  <si>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</si>
  <si>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</si>
  <si>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</si>
  <si>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</si>
  <si>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</si>
  <si>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</si>
  <si>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</si>
  <si>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</si>
  <si>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</si>
  <si>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</si>
  <si>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</si>
  <si>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</si>
  <si>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</si>
  <si>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</si>
  <si>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</si>
  <si>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</si>
  <si>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</si>
  <si>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</si>
  <si>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</si>
  <si>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</si>
  <si>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</si>
  <si>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</si>
  <si>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</si>
  <si>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</si>
  <si>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</si>
  <si>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</si>
  <si>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</si>
  <si>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</si>
  <si>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</si>
  <si>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</si>
  <si>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</si>
  <si>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</si>
  <si>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</si>
  <si>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</si>
  <si>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</si>
  <si>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</si>
  <si>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</si>
  <si>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</si>
  <si>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</si>
  <si>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</si>
  <si>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</si>
  <si>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</si>
  <si>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</si>
  <si>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</si>
  <si>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</si>
  <si>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</si>
  <si>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</si>
  <si>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</si>
  <si>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</si>
  <si>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</si>
  <si>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</si>
  <si>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</si>
  <si>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</si>
  <si>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</si>
  <si>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</si>
  <si>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</si>
  <si>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</si>
  <si>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</si>
  <si>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</si>
  <si>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</si>
  <si>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</si>
  <si>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</si>
  <si>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</si>
  <si>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</si>
  <si>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</si>
  <si>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</si>
  <si>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</si>
  <si>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</si>
  <si>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</si>
  <si>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</si>
  <si>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</si>
  <si>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</si>
  <si>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</si>
  <si>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</si>
  <si>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</si>
  <si>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</si>
  <si>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</si>
  <si>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</si>
  <si>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</si>
  <si>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</si>
  <si>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</si>
  <si>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</si>
  <si>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</si>
  <si>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</si>
  <si>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</si>
  <si>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</si>
  <si>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</si>
  <si>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</si>
  <si>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</si>
  <si>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</si>
  <si>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</si>
  <si>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</si>
  <si>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</si>
  <si>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</si>
  <si>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</si>
  <si>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</si>
  <si>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</si>
  <si>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</si>
  <si>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</si>
  <si>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</si>
  <si>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</si>
  <si>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</si>
  <si>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</si>
  <si>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</si>
  <si>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</si>
  <si>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</si>
  <si>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</si>
  <si>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</si>
  <si>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</si>
  <si>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</si>
  <si>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</si>
  <si>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</si>
  <si>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</si>
  <si>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</si>
  <si>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</si>
  <si>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</si>
  <si>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</si>
  <si>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</si>
  <si>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</si>
  <si>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</si>
  <si>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</si>
  <si>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</si>
  <si>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</si>
  <si>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</si>
  <si>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</si>
  <si>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</si>
  <si>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</si>
  <si>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</si>
  <si>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</si>
  <si>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</si>
  <si>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</si>
  <si>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</si>
  <si>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</si>
  <si>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</si>
  <si>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</si>
  <si>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</si>
  <si>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</si>
  <si>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</si>
  <si>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</si>
  <si>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</si>
  <si>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</si>
  <si>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</si>
  <si>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</si>
  <si>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</si>
  <si>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</si>
  <si>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</si>
  <si>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</si>
  <si>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</si>
  <si>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</si>
  <si>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</si>
  <si>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</si>
  <si>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</si>
  <si>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</si>
  <si>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</si>
  <si>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</si>
  <si>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</si>
  <si>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</si>
  <si>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</si>
  <si>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</si>
  <si>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</si>
  <si>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</si>
  <si>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</si>
  <si>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</si>
  <si>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</si>
  <si>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</si>
  <si>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</si>
  <si>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</si>
  <si>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</si>
  <si>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</si>
  <si>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</si>
  <si>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</si>
  <si>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</si>
  <si>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</si>
  <si>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</si>
  <si>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</si>
  <si>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</si>
  <si>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</si>
  <si>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</si>
  <si>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</si>
  <si>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</si>
  <si>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</si>
  <si>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</si>
  <si>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</si>
  <si>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</si>
  <si>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</si>
  <si>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</si>
  <si>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</si>
  <si>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</si>
  <si>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</si>
  <si>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</si>
  <si>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</si>
  <si>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</si>
  <si>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</si>
  <si>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</si>
  <si>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</si>
  <si>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</si>
  <si>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</si>
  <si>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</si>
  <si>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</si>
  <si>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</si>
  <si>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</si>
  <si>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</si>
  <si>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</si>
  <si>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</si>
  <si>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</si>
  <si>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</si>
  <si>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</si>
  <si>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</si>
  <si>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</si>
  <si>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</si>
  <si>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</si>
  <si>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</si>
  <si>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</si>
  <si>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</si>
  <si>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</si>
  <si>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</si>
  <si>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</si>
  <si>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</si>
  <si>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</si>
  <si>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</si>
  <si>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</si>
  <si>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</si>
  <si>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</si>
  <si>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</si>
  <si>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</si>
  <si>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</si>
  <si>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</si>
  <si>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</si>
  <si>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</si>
  <si>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</si>
  <si>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</si>
  <si>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</si>
  <si>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</si>
  <si>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</si>
  <si>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</si>
  <si>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</si>
  <si>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</si>
  <si>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</si>
  <si>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</si>
  <si>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</si>
  <si>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</si>
  <si>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</si>
  <si>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</si>
  <si>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</si>
  <si>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</si>
  <si>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</si>
  <si>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</si>
  <si>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</si>
  <si>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</si>
  <si>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</si>
  <si>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</si>
  <si>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</si>
  <si>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</si>
  <si>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</si>
  <si>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</si>
  <si>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</si>
  <si>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</si>
  <si>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</si>
  <si>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</si>
  <si>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</si>
  <si>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</si>
  <si>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</si>
  <si>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</si>
  <si>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</si>
  <si>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</si>
  <si>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</si>
  <si>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</si>
  <si>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</si>
  <si>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</si>
  <si>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</si>
  <si>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</si>
  <si>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</si>
  <si>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</si>
  <si>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</si>
  <si>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</si>
  <si>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</si>
  <si>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</si>
  <si>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</si>
  <si>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</si>
  <si>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</si>
  <si>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</si>
  <si>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</si>
  <si>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</si>
  <si>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</si>
  <si>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</si>
  <si>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</si>
  <si>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</si>
  <si>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</si>
  <si>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</si>
  <si>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</si>
  <si>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</si>
  <si>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</si>
  <si>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</si>
  <si>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</si>
  <si>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</si>
  <si>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</si>
  <si>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</si>
  <si>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</si>
  <si>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</si>
  <si>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</si>
  <si>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</si>
  <si>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</si>
  <si>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</si>
  <si>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</si>
  <si>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</si>
  <si>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</si>
  <si>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</si>
  <si>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</si>
  <si>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</si>
  <si>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</si>
  <si>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</si>
  <si>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</si>
  <si>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</si>
  <si>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</si>
  <si>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</si>
  <si>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</si>
  <si>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</si>
  <si>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</si>
  <si>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</si>
  <si>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</si>
  <si>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</si>
  <si>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</si>
  <si>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</si>
  <si>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</si>
  <si>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</si>
  <si>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</si>
  <si>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</si>
  <si>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</si>
  <si>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</si>
  <si>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</si>
  <si>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</si>
  <si>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</si>
  <si>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</si>
  <si>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</si>
  <si>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</si>
  <si>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</si>
  <si>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</si>
  <si>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</si>
  <si>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</si>
  <si>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</si>
  <si>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</si>
  <si>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</si>
  <si>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</si>
  <si>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</si>
  <si>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</si>
  <si>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</si>
  <si>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</si>
  <si>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</si>
  <si>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</si>
  <si>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</si>
  <si>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</si>
  <si>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</si>
  <si>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</si>
  <si>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</si>
  <si>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</si>
  <si>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</si>
  <si>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</si>
  <si>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</si>
  <si>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</si>
  <si>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</si>
  <si>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</si>
  <si>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</si>
  <si>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</si>
  <si>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</si>
  <si>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</si>
  <si>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</si>
  <si>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</si>
  <si>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</si>
  <si>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</si>
  <si>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</si>
  <si>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</si>
  <si>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</si>
  <si>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</si>
  <si>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</si>
  <si>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</si>
  <si>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</si>
  <si>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</si>
  <si>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</si>
  <si>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</si>
  <si>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</si>
  <si>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</si>
  <si>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</si>
  <si>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</si>
  <si>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</si>
  <si>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</si>
  <si>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</si>
  <si>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</si>
  <si>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</si>
  <si>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</si>
  <si>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</si>
  <si>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</si>
  <si>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</si>
  <si>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</si>
  <si>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</si>
  <si>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</si>
  <si>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</si>
  <si>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</si>
  <si>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</si>
  <si>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</si>
  <si>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</si>
  <si>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</si>
  <si>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</si>
  <si>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</si>
  <si>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</si>
  <si>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</si>
  <si>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</si>
  <si>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</si>
  <si>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</si>
  <si>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</si>
  <si>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</si>
  <si>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</si>
  <si>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</si>
  <si>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</si>
  <si>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</si>
  <si>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</si>
  <si>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</si>
  <si>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</si>
  <si>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</si>
  <si>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</si>
  <si>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</si>
  <si>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</si>
  <si>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</si>
  <si>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</si>
  <si>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</si>
  <si>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</si>
  <si>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</si>
  <si>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</si>
  <si>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</si>
  <si>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</si>
  <si>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</si>
  <si>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</si>
  <si>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</si>
  <si>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</si>
  <si>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</si>
  <si>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</si>
  <si>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</si>
  <si>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</si>
  <si>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</si>
  <si>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</si>
  <si>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</si>
  <si>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</si>
  <si>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</si>
  <si>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</si>
  <si>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</si>
  <si>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</si>
  <si>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</si>
  <si>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</si>
  <si>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</si>
  <si>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</si>
  <si>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</si>
  <si>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</si>
  <si>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</si>
  <si>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</si>
  <si>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</si>
  <si>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</si>
  <si>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</si>
  <si>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</si>
  <si>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</si>
  <si>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</si>
  <si>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</si>
  <si>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</si>
  <si>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</si>
  <si>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</si>
  <si>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</si>
  <si>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</si>
  <si>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</si>
  <si>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</si>
  <si>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</si>
  <si>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</si>
  <si>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</si>
  <si>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</si>
  <si>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</si>
  <si>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</si>
  <si>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</si>
  <si>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</si>
  <si>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</si>
  <si>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</si>
  <si>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</si>
  <si>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</si>
  <si>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</si>
  <si>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</si>
  <si>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</si>
  <si>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</si>
  <si>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</si>
  <si>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</si>
  <si>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</si>
  <si>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</si>
  <si>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</si>
  <si>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</si>
  <si>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</si>
  <si>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</si>
  <si>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</si>
  <si>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</si>
  <si>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</si>
  <si>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</si>
  <si>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</si>
  <si>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</si>
  <si>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</si>
  <si>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</si>
  <si>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</si>
  <si>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</si>
  <si>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</si>
  <si>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</si>
  <si>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</si>
  <si>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</si>
  <si>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</si>
  <si>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</si>
  <si>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</si>
  <si>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</si>
  <si>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</si>
  <si>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</si>
  <si>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</si>
  <si>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</si>
  <si>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</si>
  <si>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</si>
  <si>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</si>
  <si>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</si>
  <si>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</si>
  <si>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</si>
  <si>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</si>
  <si>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</si>
  <si>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</si>
  <si>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</si>
  <si>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</si>
  <si>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</si>
  <si>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</si>
  <si>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</si>
  <si>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</si>
  <si>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</si>
  <si>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</si>
  <si>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</si>
  <si>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</si>
  <si>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</si>
  <si>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</si>
  <si>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</si>
  <si>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</si>
  <si>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</si>
  <si>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</si>
  <si>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</si>
  <si>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</si>
  <si>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</si>
  <si>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</si>
  <si>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</si>
  <si>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</si>
  <si>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</si>
  <si>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</si>
  <si>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</si>
  <si>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</si>
  <si>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</si>
  <si>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</si>
  <si>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</si>
  <si>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</si>
  <si>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</si>
  <si>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</si>
  <si>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</si>
  <si>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</si>
  <si>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</si>
  <si>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</si>
  <si>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</si>
  <si>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</si>
  <si>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</si>
  <si>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</si>
  <si>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</si>
  <si>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</si>
  <si>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</si>
  <si>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</si>
  <si>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</si>
  <si>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</si>
  <si>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</si>
  <si>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</si>
  <si>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</si>
  <si>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</si>
  <si>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</si>
  <si>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</si>
  <si>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</si>
  <si>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</si>
  <si>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</si>
  <si>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</si>
  <si>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</si>
  <si>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</si>
  <si>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</si>
  <si>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</si>
  <si>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</si>
  <si>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</si>
  <si>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</si>
  <si>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</si>
  <si>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</si>
  <si>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</si>
  <si>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</si>
  <si>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</si>
  <si>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</si>
  <si>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</si>
  <si>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</si>
  <si>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</si>
  <si>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</si>
  <si>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</si>
  <si>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</si>
  <si>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</si>
  <si>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</si>
  <si>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</si>
  <si>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</si>
  <si>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</si>
  <si>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</si>
  <si>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</si>
  <si>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</si>
  <si>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</si>
  <si>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</si>
  <si>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</si>
  <si>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</si>
  <si>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</si>
  <si>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</si>
  <si>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</si>
  <si>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</si>
  <si>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</si>
  <si>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</si>
  <si>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</si>
  <si>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</si>
  <si>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</si>
  <si>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</si>
  <si>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</si>
  <si>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</si>
  <si>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</si>
  <si>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</si>
  <si>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</si>
  <si>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</si>
  <si>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</si>
  <si>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</si>
  <si>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</si>
  <si>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</si>
  <si>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</si>
  <si>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</si>
  <si>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</si>
  <si>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</si>
  <si>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</si>
  <si>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</si>
  <si>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</si>
  <si>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</si>
  <si>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</si>
  <si>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</si>
  <si>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</si>
  <si>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</si>
  <si>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</si>
  <si>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</si>
  <si>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</si>
  <si>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</si>
  <si>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</si>
  <si>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</si>
  <si>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</si>
  <si>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</si>
  <si>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</si>
  <si>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</si>
  <si>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</si>
  <si>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</si>
  <si>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</si>
  <si>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</si>
  <si>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</si>
  <si>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</si>
  <si>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</si>
  <si>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</si>
  <si>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</si>
  <si>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</si>
  <si>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</si>
  <si>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</si>
  <si>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</si>
  <si>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</si>
  <si>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</si>
  <si>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</si>
  <si>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</si>
  <si>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</si>
  <si>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</si>
  <si>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</si>
  <si>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</si>
  <si>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</si>
  <si>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</si>
  <si>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</si>
  <si>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</si>
  <si>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</si>
  <si>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</si>
  <si>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</si>
  <si>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</si>
  <si>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</si>
  <si>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</si>
  <si>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</si>
  <si>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</si>
  <si>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</si>
  <si>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</si>
  <si>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</si>
  <si>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</si>
  <si>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</si>
  <si>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</si>
  <si>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</si>
  <si>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</si>
  <si>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</si>
  <si>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</si>
  <si>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</si>
  <si>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</si>
  <si>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</si>
  <si>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</si>
  <si>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</si>
  <si>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</si>
  <si>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</si>
  <si>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</si>
  <si>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</si>
  <si>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</si>
  <si>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</si>
  <si>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</si>
  <si>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</si>
  <si>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</si>
  <si>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</si>
  <si>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</si>
  <si>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</si>
  <si>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</si>
  <si>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</si>
  <si>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</si>
  <si>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</si>
  <si>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</si>
  <si>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</si>
  <si>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</si>
  <si>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</si>
  <si>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</si>
  <si>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</si>
  <si>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</si>
  <si>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</si>
  <si>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</si>
  <si>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</si>
  <si>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</si>
  <si>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</si>
  <si>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</si>
  <si>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</si>
  <si>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</si>
  <si>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</si>
  <si>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</si>
  <si>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</si>
  <si>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</si>
  <si>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</si>
  <si>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</si>
  <si>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</si>
  <si>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</si>
  <si>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</si>
  <si>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</si>
  <si>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</si>
  <si>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</si>
  <si>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</si>
  <si>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</si>
  <si>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</si>
  <si>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</si>
  <si>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</si>
  <si>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</si>
  <si>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</si>
  <si>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</si>
  <si>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</si>
  <si>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</si>
  <si>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</si>
  <si>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</si>
  <si>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</si>
  <si>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</si>
  <si>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</si>
  <si>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</si>
  <si>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</si>
  <si>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</si>
  <si>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</si>
  <si>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</si>
  <si>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</si>
  <si>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</si>
  <si>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</si>
  <si>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</si>
  <si>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</si>
  <si>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</si>
  <si>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</si>
  <si>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</si>
  <si>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</si>
  <si>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</si>
  <si>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</si>
  <si>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</si>
  <si>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</si>
  <si>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</si>
  <si>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</si>
  <si>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</si>
  <si>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</si>
  <si>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</si>
  <si>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</si>
  <si>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</si>
  <si>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</si>
  <si>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</si>
  <si>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</si>
  <si>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</si>
  <si>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</si>
  <si>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</si>
  <si>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</si>
  <si>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</si>
  <si>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</si>
  <si>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</si>
  <si>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</si>
  <si>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</si>
  <si>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</si>
  <si>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</si>
  <si>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</si>
  <si>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</si>
  <si>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</si>
  <si>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</si>
  <si>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</si>
  <si>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</si>
  <si>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</si>
  <si>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</si>
  <si>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</si>
  <si>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</si>
  <si>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</si>
  <si>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</si>
  <si>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</si>
  <si>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</si>
  <si>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</si>
  <si>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</si>
  <si>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</si>
  <si>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</si>
  <si>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</si>
  <si>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</si>
  <si>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</si>
  <si>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</si>
  <si>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</si>
  <si>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</si>
  <si>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</si>
  <si>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</si>
  <si>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</si>
  <si>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</si>
  <si>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</si>
  <si>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</si>
  <si>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</si>
  <si>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</si>
  <si>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</si>
  <si>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</si>
  <si>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</si>
  <si>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</si>
  <si>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</si>
  <si>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</si>
  <si>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</si>
  <si>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</si>
  <si>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</si>
  <si>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</si>
  <si>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</si>
  <si>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</si>
  <si>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</si>
  <si>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</si>
  <si>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</si>
  <si>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</si>
  <si>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</si>
  <si>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</si>
  <si>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</si>
  <si>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</si>
  <si>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</si>
  <si>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</si>
  <si>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</si>
  <si>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</si>
  <si>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</si>
  <si>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</si>
  <si>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</si>
  <si>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</si>
  <si>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</si>
  <si>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</si>
  <si>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</si>
  <si>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</si>
  <si>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</si>
  <si>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</si>
  <si>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</si>
  <si>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</si>
  <si>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</si>
  <si>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</si>
  <si>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</si>
  <si>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</si>
  <si>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</si>
  <si>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</si>
  <si>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</si>
  <si>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</si>
  <si>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</si>
  <si>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</si>
  <si>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</si>
  <si>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</si>
  <si>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</si>
  <si>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</si>
  <si>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</si>
  <si>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</si>
  <si>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</si>
  <si>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</si>
  <si>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</si>
  <si>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</si>
  <si>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</si>
  <si>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</si>
  <si>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</si>
  <si>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</si>
  <si>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</si>
  <si>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</si>
  <si>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</si>
  <si>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</si>
  <si>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</si>
  <si>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</si>
  <si>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</si>
  <si>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</si>
  <si>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</si>
  <si>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</si>
  <si>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</si>
  <si>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</si>
  <si>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</si>
  <si>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</si>
  <si>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</si>
  <si>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</si>
  <si>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</si>
  <si>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</si>
  <si>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</si>
  <si>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</si>
  <si>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</si>
  <si>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</si>
  <si>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</si>
  <si>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</si>
  <si>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</si>
  <si>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</si>
  <si>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</si>
  <si>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</si>
  <si>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</si>
  <si>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</si>
  <si>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</si>
  <si>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</si>
  <si>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</si>
  <si>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</si>
  <si>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</si>
  <si>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</si>
  <si>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</si>
  <si>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</si>
  <si>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</si>
  <si>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</si>
  <si>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</si>
  <si>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</si>
  <si>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</si>
  <si>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</si>
  <si>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</si>
  <si>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</si>
  <si>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</si>
  <si>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</si>
  <si>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</si>
  <si>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</si>
  <si>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</si>
  <si>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</si>
  <si>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</si>
  <si>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</si>
  <si>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</si>
  <si>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</si>
  <si>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</si>
  <si>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</si>
  <si>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</si>
  <si>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</si>
  <si>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</si>
  <si>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</si>
  <si>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</si>
  <si>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</si>
  <si>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</si>
  <si>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</si>
  <si>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</si>
  <si>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</si>
  <si>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</si>
  <si>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</si>
  <si>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</si>
  <si>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</si>
  <si>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</si>
  <si>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</si>
  <si>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</si>
  <si>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</si>
  <si>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</si>
  <si>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</si>
  <si>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</si>
  <si>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</si>
  <si>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</si>
  <si>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</si>
  <si>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</si>
  <si>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</si>
  <si>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</si>
  <si>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</si>
  <si>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</si>
  <si>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</si>
  <si>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</si>
  <si>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</si>
  <si>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</si>
  <si>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</si>
  <si>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</si>
  <si>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</si>
  <si>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</si>
  <si>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</si>
  <si>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</si>
  <si>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</si>
  <si>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</si>
  <si>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</si>
  <si>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</si>
  <si>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</si>
  <si>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</si>
  <si>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</si>
  <si>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</si>
  <si>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</si>
  <si>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</si>
  <si>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</si>
  <si>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</si>
  <si>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</si>
  <si>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</si>
  <si>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</si>
  <si>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</si>
  <si>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</si>
  <si>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</si>
  <si>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</si>
  <si>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</si>
  <si>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</si>
  <si>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</si>
  <si>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</si>
  <si>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</si>
  <si>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</si>
  <si>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</si>
  <si>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</si>
  <si>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</si>
  <si>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</si>
  <si>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</si>
  <si>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</si>
  <si>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</si>
  <si>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</si>
  <si>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</si>
  <si>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</si>
  <si>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</si>
  <si>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</si>
  <si>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</si>
  <si>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</si>
  <si>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</si>
  <si>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</si>
  <si>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</si>
  <si>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</si>
  <si>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</si>
  <si>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</si>
  <si>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</si>
  <si>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</si>
  <si>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</si>
  <si>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</si>
  <si>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</si>
  <si>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</si>
  <si>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</si>
  <si>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</si>
  <si>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</si>
  <si>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</si>
  <si>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</si>
  <si>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</si>
  <si>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</si>
  <si>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</si>
  <si>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</si>
  <si>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</si>
  <si>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</si>
  <si>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</si>
  <si>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</si>
  <si>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</si>
  <si>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</si>
  <si>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</si>
  <si>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</si>
  <si>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</si>
  <si>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</si>
  <si>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</si>
  <si>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</si>
  <si>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</si>
  <si>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</si>
  <si>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</si>
  <si>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</si>
  <si>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</si>
  <si>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</si>
  <si>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</si>
  <si>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</si>
  <si>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</si>
  <si>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</si>
  <si>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</si>
  <si>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</si>
  <si>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</si>
  <si>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</si>
  <si>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</si>
  <si>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</si>
  <si>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</si>
  <si>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</si>
  <si>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</si>
  <si>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</si>
  <si>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</si>
  <si>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</si>
  <si>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</si>
  <si>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</si>
  <si>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</si>
  <si>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</si>
  <si>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</si>
  <si>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</si>
  <si>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</si>
  <si>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</si>
  <si>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</si>
  <si>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</si>
  <si>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</si>
  <si>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</si>
  <si>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</si>
  <si>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</si>
  <si>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</si>
  <si>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</si>
  <si>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</si>
  <si>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</si>
  <si>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</si>
  <si>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</si>
  <si>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</si>
  <si>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</si>
  <si>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</si>
  <si>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</si>
  <si>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</si>
  <si>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</si>
  <si>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</si>
  <si>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</si>
  <si>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</si>
  <si>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</si>
  <si>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</si>
  <si>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</si>
  <si>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</si>
  <si>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</si>
  <si>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</si>
  <si>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</si>
  <si>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</si>
  <si>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</si>
  <si>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</si>
  <si>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</si>
  <si>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</si>
  <si>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</si>
  <si>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</si>
  <si>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</si>
  <si>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</si>
  <si>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</si>
  <si>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</si>
  <si>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</si>
  <si>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</si>
  <si>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</si>
  <si>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</si>
  <si>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</si>
  <si>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</si>
  <si>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</si>
  <si>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</si>
  <si>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</si>
  <si>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</si>
  <si>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</si>
  <si>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</si>
  <si>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</si>
  <si>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</si>
  <si>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</si>
  <si>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</si>
  <si>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</si>
  <si>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</si>
  <si>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</si>
  <si>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</si>
  <si>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</si>
  <si>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</si>
  <si>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</si>
  <si>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</si>
  <si>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</si>
  <si>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</si>
  <si>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</si>
  <si>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</si>
  <si>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</si>
  <si>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</si>
  <si>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</si>
  <si>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</si>
  <si>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</si>
  <si>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</si>
  <si>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</si>
  <si>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</si>
  <si>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</si>
  <si>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</si>
  <si>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</si>
  <si>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</si>
  <si>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</si>
  <si>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</si>
  <si>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</si>
  <si>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</si>
  <si>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</si>
  <si>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</si>
  <si>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</si>
  <si>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</si>
  <si>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</si>
  <si>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</si>
  <si>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</si>
  <si>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</si>
  <si>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</si>
  <si>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</si>
  <si>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</si>
  <si>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</si>
  <si>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</si>
  <si>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</si>
  <si>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</si>
  <si>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</si>
  <si>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</si>
  <si>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</si>
  <si>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</si>
  <si>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</si>
  <si>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</si>
  <si>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</si>
  <si>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</si>
  <si>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</si>
  <si>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</si>
  <si>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</si>
  <si>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</si>
  <si>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</si>
  <si>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</si>
  <si>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</si>
  <si>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</si>
  <si>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</si>
  <si>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</si>
  <si>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</si>
  <si>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</si>
  <si>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</si>
  <si>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</si>
  <si>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</si>
  <si>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</si>
  <si>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</si>
  <si>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</si>
  <si>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</si>
  <si>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</si>
  <si>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</si>
  <si>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</si>
  <si>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</si>
  <si>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</si>
  <si>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</si>
  <si>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</si>
  <si>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</si>
  <si>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</si>
  <si>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</si>
  <si>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</si>
  <si>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</si>
  <si>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</si>
  <si>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</si>
  <si>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</si>
  <si>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</si>
  <si>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</si>
  <si>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</si>
  <si>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</si>
  <si>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</si>
  <si>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</si>
  <si>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</si>
  <si>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</si>
  <si>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</si>
  <si>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</si>
  <si>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</si>
  <si>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</si>
  <si>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</si>
  <si>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</si>
  <si>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</si>
  <si>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</si>
  <si>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</si>
  <si>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</si>
  <si>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</si>
  <si>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</si>
  <si>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</si>
  <si>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</si>
  <si>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</si>
  <si>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</si>
  <si>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</si>
  <si>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</si>
  <si>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</si>
  <si>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</si>
  <si>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</si>
  <si>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</si>
  <si>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</si>
  <si>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</si>
  <si>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</si>
  <si>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</si>
  <si>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</si>
  <si>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</si>
  <si>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</si>
  <si>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</si>
  <si>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</si>
  <si>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</si>
  <si>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</si>
  <si>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</si>
  <si>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</si>
  <si>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</si>
  <si>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</si>
  <si>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</si>
  <si>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</si>
  <si>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</si>
  <si>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</si>
  <si>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</si>
  <si>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</si>
  <si>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</si>
  <si>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</si>
  <si>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</si>
  <si>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</si>
  <si>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</si>
  <si>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</si>
  <si>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</si>
  <si>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</si>
  <si>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</si>
  <si>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</si>
  <si>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</si>
  <si>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</si>
  <si>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</si>
  <si>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</si>
  <si>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</si>
  <si>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</si>
  <si>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</si>
  <si>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</si>
  <si>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</si>
  <si>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</si>
  <si>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</si>
  <si>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</si>
  <si>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</si>
  <si>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</si>
  <si>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</si>
  <si>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</si>
  <si>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</si>
  <si>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</si>
  <si>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</si>
  <si>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</si>
  <si>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</si>
  <si>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</si>
  <si>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</si>
  <si>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</si>
  <si>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</si>
  <si>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</si>
  <si>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</si>
  <si>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</si>
  <si>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</si>
  <si>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</si>
  <si>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</si>
  <si>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</si>
  <si>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</si>
  <si>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</si>
  <si>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</si>
  <si>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</si>
  <si>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</si>
  <si>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</si>
  <si>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</si>
  <si>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</si>
  <si>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</si>
  <si>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</si>
  <si>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</si>
  <si>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</si>
  <si>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</si>
  <si>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</si>
  <si>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</si>
  <si>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</si>
  <si>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</si>
  <si>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</si>
  <si>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</si>
  <si>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</si>
  <si>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</si>
  <si>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</si>
  <si>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</si>
  <si>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</si>
  <si>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</si>
  <si>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</si>
  <si>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</si>
  <si>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</si>
  <si>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</si>
  <si>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</si>
  <si>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</si>
  <si>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</si>
  <si>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</si>
  <si>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</si>
  <si>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</si>
  <si>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</si>
  <si>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</si>
  <si>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</si>
  <si>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</si>
  <si>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</si>
  <si>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</si>
  <si>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</si>
  <si>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</si>
  <si>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</si>
  <si>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</si>
  <si>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</si>
  <si>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</si>
  <si>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</si>
  <si>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</si>
  <si>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</si>
  <si>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</si>
  <si>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</si>
  <si>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</si>
  <si>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</si>
  <si>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</si>
  <si>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</si>
  <si>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</si>
  <si>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</si>
  <si>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</si>
  <si>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</si>
  <si>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</si>
  <si>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</si>
  <si>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</si>
  <si>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</si>
  <si>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</si>
  <si>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</si>
  <si>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</si>
  <si>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</si>
  <si>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</si>
  <si>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</si>
  <si>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</si>
  <si>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</si>
  <si>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</si>
  <si>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</si>
  <si>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</si>
  <si>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</si>
  <si>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</si>
  <si>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</si>
  <si>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</si>
  <si>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</si>
  <si>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</si>
  <si>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</si>
  <si>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</si>
  <si>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</si>
  <si>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</si>
  <si>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</si>
  <si>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</si>
  <si>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</si>
  <si>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</si>
  <si>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</si>
  <si>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</si>
  <si>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</si>
  <si>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</si>
  <si>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</si>
  <si>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</si>
  <si>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</si>
  <si>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</si>
  <si>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</si>
  <si>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</si>
  <si>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</si>
  <si>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</si>
  <si>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</si>
  <si>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</si>
  <si>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</si>
  <si>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</si>
  <si>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</si>
  <si>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</si>
  <si>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</si>
  <si>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</si>
  <si>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</si>
  <si>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</si>
  <si>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</si>
  <si>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</si>
  <si>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</si>
  <si>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</si>
  <si>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</si>
  <si>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</si>
  <si>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</si>
  <si>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</si>
  <si>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</si>
  <si>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</si>
  <si>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</si>
  <si>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</si>
  <si>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</si>
  <si>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</si>
  <si>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</si>
  <si>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</si>
  <si>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</si>
  <si>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</si>
  <si>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</si>
  <si>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</si>
  <si>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</si>
  <si>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</si>
  <si>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</si>
  <si>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</si>
  <si>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</si>
  <si>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</si>
  <si>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</si>
  <si>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</si>
  <si>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</si>
  <si>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</si>
  <si>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</si>
  <si>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</si>
  <si>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</si>
  <si>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</si>
  <si>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</si>
  <si>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</si>
  <si>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</si>
  <si>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</si>
  <si>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</si>
  <si>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</si>
  <si>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</si>
  <si>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</si>
  <si>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</si>
  <si>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</si>
  <si>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</si>
  <si>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</si>
  <si>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</si>
  <si>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</si>
  <si>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</si>
  <si>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</si>
  <si>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</si>
  <si>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</si>
  <si>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</si>
  <si>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</si>
  <si>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</si>
  <si>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</si>
  <si>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</si>
  <si>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</si>
  <si>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</si>
  <si>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</si>
  <si>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</si>
  <si>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</si>
  <si>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</si>
  <si>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</si>
  <si>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</si>
  <si>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</si>
  <si>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</si>
  <si>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</si>
  <si>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</si>
  <si>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</si>
  <si>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</si>
  <si>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</si>
  <si>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</si>
  <si>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</si>
  <si>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</si>
  <si>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</si>
  <si>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</si>
  <si>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</si>
  <si>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</si>
  <si>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</si>
  <si>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</si>
  <si>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</si>
  <si>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</si>
  <si>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</si>
  <si>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</si>
  <si>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</si>
  <si>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</si>
  <si>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</si>
  <si>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</si>
  <si>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</si>
  <si>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</si>
  <si>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</si>
  <si>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</si>
  <si>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</si>
  <si>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</si>
  <si>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</si>
  <si>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</si>
  <si>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</si>
  <si>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</si>
  <si>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</si>
  <si>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</si>
  <si>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</si>
  <si>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</si>
  <si>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</si>
  <si>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</si>
  <si>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</si>
  <si>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</si>
  <si>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</si>
  <si>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</si>
  <si>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</si>
  <si>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</si>
  <si>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</si>
  <si>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</si>
  <si>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</si>
  <si>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</si>
  <si>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</si>
  <si>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</si>
  <si>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</si>
  <si>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</si>
  <si>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</si>
  <si>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</si>
  <si>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</si>
  <si>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</si>
  <si>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</si>
  <si>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</si>
  <si>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</si>
  <si>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</si>
  <si>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</si>
  <si>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</si>
  <si>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</si>
  <si>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</si>
  <si>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</si>
  <si>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</si>
  <si>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</si>
  <si>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</si>
  <si>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</si>
  <si>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</si>
  <si>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</si>
  <si>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</si>
  <si>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</si>
  <si>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</si>
  <si>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</si>
  <si>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</si>
  <si>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</si>
  <si>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</si>
  <si>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</si>
  <si>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</si>
  <si>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</si>
  <si>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</si>
  <si>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</si>
  <si>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</si>
  <si>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</si>
  <si>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</si>
  <si>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</si>
  <si>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</si>
  <si>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</si>
  <si>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</si>
  <si>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</si>
  <si>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</si>
  <si>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</si>
  <si>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</si>
  <si>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</si>
  <si>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</si>
  <si>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</si>
  <si>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</si>
  <si>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</si>
  <si>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</si>
  <si>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</si>
  <si>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</si>
  <si>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</si>
  <si>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</si>
  <si>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</si>
  <si>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</si>
  <si>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</si>
  <si>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</si>
  <si>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</si>
  <si>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</si>
  <si>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</si>
  <si>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</si>
  <si>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</si>
  <si>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</si>
  <si>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</si>
  <si>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</si>
  <si>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</si>
  <si>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</si>
  <si>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</si>
  <si>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</si>
  <si>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</si>
  <si>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</si>
  <si>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</si>
  <si>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</si>
  <si>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</si>
  <si>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</si>
  <si>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</si>
  <si>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</si>
  <si>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</si>
  <si>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</si>
  <si>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</si>
  <si>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</si>
  <si>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</si>
  <si>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</si>
  <si>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</si>
  <si>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</si>
  <si>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</si>
  <si>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</si>
  <si>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</si>
  <si>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</si>
  <si>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</si>
  <si>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</si>
  <si>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</si>
  <si>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</si>
  <si>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</si>
  <si>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</si>
  <si>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</si>
  <si>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</si>
  <si>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</si>
  <si>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</si>
  <si>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</si>
  <si>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</si>
  <si>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</si>
  <si>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</si>
  <si>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</si>
  <si>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</si>
  <si>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</si>
  <si>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</si>
  <si>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</si>
  <si>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</si>
  <si>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</si>
  <si>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</si>
  <si>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</si>
  <si>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</si>
  <si>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</si>
  <si>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</si>
  <si>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</si>
  <si>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</si>
  <si>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</si>
  <si>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</si>
  <si>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</si>
  <si>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</si>
  <si>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</si>
  <si>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</si>
  <si>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</si>
  <si>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</si>
  <si>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</si>
  <si>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</si>
  <si>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</si>
  <si>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</si>
  <si>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</si>
  <si>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</si>
  <si>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</si>
  <si>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</si>
  <si>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</si>
  <si>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</si>
  <si>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</si>
  <si>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</si>
  <si>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</si>
  <si>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</si>
  <si>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</si>
  <si>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</si>
  <si>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</si>
  <si>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</si>
  <si>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</si>
  <si>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</si>
  <si>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</si>
  <si>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</si>
  <si>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</si>
  <si>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</si>
  <si>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</si>
  <si>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</si>
  <si>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</si>
  <si>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</si>
  <si>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</si>
  <si>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</si>
  <si>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</si>
  <si>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</si>
  <si>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</si>
  <si>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</si>
  <si>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</si>
  <si>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</si>
  <si>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</si>
  <si>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</si>
  <si>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</si>
  <si>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</si>
  <si>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</si>
  <si>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</si>
  <si>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</si>
  <si>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</si>
  <si>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</si>
  <si>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</si>
  <si>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</si>
  <si>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</si>
  <si>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</si>
  <si>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</si>
  <si>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</si>
  <si>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</si>
  <si>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</si>
  <si>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</si>
  <si>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</si>
  <si>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</si>
  <si>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</si>
  <si>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</si>
  <si>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</si>
  <si>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</si>
  <si>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</si>
  <si>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</si>
  <si>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</si>
  <si>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</si>
  <si>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</si>
  <si>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</si>
  <si>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</si>
  <si>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</si>
  <si>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</si>
  <si>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</si>
  <si>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</si>
  <si>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</si>
  <si>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</si>
  <si>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</si>
  <si>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</si>
  <si>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</si>
  <si>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</si>
  <si>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</si>
  <si>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</si>
  <si>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</si>
  <si>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</si>
  <si>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</si>
  <si>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</si>
  <si>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</si>
  <si>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</si>
  <si>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</si>
  <si>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</si>
  <si>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</si>
  <si>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</si>
  <si>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</si>
  <si>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</si>
  <si>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</si>
  <si>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</si>
  <si>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</si>
  <si>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</si>
  <si>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</si>
  <si>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</si>
  <si>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</si>
  <si>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</si>
  <si>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</si>
  <si>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</si>
  <si>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</si>
  <si>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</si>
  <si>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</si>
  <si>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</si>
  <si>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</si>
  <si>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</si>
  <si>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</si>
  <si>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</si>
  <si>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</si>
  <si>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</si>
  <si>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</si>
  <si>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</si>
  <si>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</si>
  <si>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</si>
  <si>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</si>
  <si>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</si>
  <si>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</si>
  <si>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</si>
  <si>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</si>
  <si>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</si>
  <si>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</si>
  <si>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</si>
  <si>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</si>
  <si>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</si>
  <si>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</si>
  <si>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</si>
  <si>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</si>
  <si>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</si>
  <si>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</si>
  <si>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</si>
  <si>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</si>
  <si>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</si>
  <si>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</si>
  <si>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</si>
  <si>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</si>
  <si>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</si>
  <si>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</si>
  <si>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</si>
  <si>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</si>
  <si>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</si>
  <si>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</si>
  <si>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</si>
  <si>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</si>
  <si>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</si>
  <si>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</si>
  <si>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</si>
  <si>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</si>
  <si>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</si>
  <si>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</si>
  <si>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</si>
  <si>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</si>
  <si>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</si>
  <si>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</si>
  <si>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</si>
  <si>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</si>
  <si>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</si>
  <si>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</si>
  <si>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</si>
  <si>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</si>
  <si>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</si>
  <si>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</si>
  <si>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</si>
  <si>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</si>
  <si>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</si>
  <si>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</si>
  <si>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</si>
  <si>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</si>
  <si>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</si>
  <si>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</si>
  <si>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</si>
  <si>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</si>
  <si>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</si>
  <si>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</si>
  <si>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</si>
  <si>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</si>
  <si>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</si>
  <si>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</si>
  <si>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</si>
  <si>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</si>
  <si>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</si>
  <si>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</si>
  <si>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</si>
  <si>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</si>
  <si>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</si>
  <si>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</si>
  <si>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</si>
  <si>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</si>
  <si>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</si>
  <si>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</si>
  <si>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</si>
  <si>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</si>
  <si>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</si>
  <si>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</si>
  <si>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</si>
  <si>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</si>
  <si>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</si>
  <si>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</si>
  <si>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</si>
  <si>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</si>
  <si>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</si>
  <si>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</si>
  <si>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</si>
  <si>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</si>
  <si>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</si>
  <si>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</si>
  <si>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</si>
  <si>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</si>
  <si>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</si>
  <si>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</si>
  <si>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</si>
  <si>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</si>
  <si>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</si>
  <si>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</si>
  <si>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</si>
  <si>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</si>
  <si>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</si>
  <si>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</si>
  <si>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</si>
  <si>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</si>
  <si>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</si>
  <si>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</si>
  <si>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</si>
  <si>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</si>
  <si>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</si>
  <si>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</si>
  <si>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</si>
  <si>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</si>
  <si>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</si>
  <si>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</si>
  <si>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</si>
  <si>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</si>
  <si>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</si>
  <si>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</si>
  <si>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</si>
  <si>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</si>
  <si>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</si>
  <si>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</si>
  <si>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</si>
  <si>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</si>
  <si>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</si>
  <si>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</si>
  <si>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</si>
  <si>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</si>
  <si>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</si>
  <si>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</si>
  <si>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</si>
  <si>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</si>
  <si>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</si>
  <si>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</si>
  <si>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</si>
  <si>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</si>
  <si>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</si>
  <si>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</si>
  <si>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</si>
  <si>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</si>
  <si>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</si>
  <si>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</si>
  <si>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</si>
  <si>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</si>
  <si>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</si>
  <si>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</si>
  <si>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</si>
  <si>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</si>
  <si>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</si>
  <si>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</si>
  <si>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</si>
  <si>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</si>
  <si>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</si>
  <si>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</si>
  <si>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</si>
  <si>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</si>
  <si>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</si>
  <si>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</si>
  <si>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</si>
  <si>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</si>
  <si>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</si>
  <si>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</si>
  <si>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</si>
  <si>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</si>
  <si>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</si>
  <si>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</si>
  <si>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</si>
  <si>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</si>
  <si>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</si>
  <si>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</si>
  <si>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</si>
  <si>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</si>
  <si>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</si>
  <si>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</si>
  <si>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</si>
  <si>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</si>
  <si>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</si>
  <si>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</si>
  <si>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</si>
  <si>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</si>
  <si>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</si>
  <si>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</si>
  <si>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</si>
  <si>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</si>
  <si>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</si>
  <si>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</si>
  <si>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</si>
  <si>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</si>
  <si>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</si>
  <si>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</si>
  <si>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</si>
  <si>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</si>
  <si>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</si>
  <si>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</si>
  <si>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</si>
  <si>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</si>
  <si>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</si>
  <si>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</si>
  <si>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</si>
  <si>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</si>
  <si>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</si>
  <si>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</si>
  <si>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</si>
  <si>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</si>
  <si>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</si>
  <si>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</si>
  <si>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</si>
  <si>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</si>
  <si>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</si>
  <si>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</si>
  <si>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</si>
  <si>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</si>
  <si>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</si>
  <si>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</si>
  <si>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</si>
  <si>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</si>
  <si>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</si>
  <si>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</si>
  <si>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</si>
  <si>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</si>
  <si>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</si>
  <si>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</si>
  <si>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</si>
  <si>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</si>
  <si>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</si>
  <si>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</si>
  <si>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</si>
  <si>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</si>
  <si>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</si>
  <si>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</si>
  <si>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</si>
  <si>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</si>
  <si>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</si>
  <si>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</si>
  <si>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</si>
  <si>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</si>
  <si>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</si>
  <si>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</si>
  <si>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</si>
  <si>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</si>
  <si>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</si>
  <si>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</si>
  <si>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</si>
  <si>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</si>
  <si>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</si>
  <si>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</si>
  <si>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</si>
  <si>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</si>
  <si>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</si>
  <si>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</si>
  <si>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</si>
  <si>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</si>
  <si>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</si>
  <si>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</si>
  <si>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</si>
  <si>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</si>
  <si>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</si>
  <si>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</si>
  <si>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</si>
  <si>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</si>
  <si>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</si>
  <si>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</si>
  <si>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</si>
  <si>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</si>
  <si>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</si>
  <si>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</si>
  <si>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</si>
  <si>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</si>
  <si>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</si>
  <si>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</si>
  <si>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</si>
  <si>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</si>
  <si>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</si>
  <si>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</si>
  <si>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</si>
  <si>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</si>
  <si>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</si>
  <si>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</si>
  <si>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</si>
  <si>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</si>
  <si>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</si>
  <si>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</si>
  <si>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</si>
  <si>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</si>
  <si>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</si>
  <si>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</si>
  <si>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</si>
  <si>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</si>
  <si>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</si>
  <si>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</si>
  <si>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</si>
  <si>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</si>
  <si>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</si>
  <si>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</si>
  <si>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</si>
  <si>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</si>
  <si>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</si>
  <si>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</si>
  <si>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</si>
  <si>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</si>
  <si>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</si>
  <si>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</si>
  <si>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</si>
  <si>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</si>
  <si>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</si>
  <si>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</si>
  <si>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</si>
  <si>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</si>
  <si>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</si>
  <si>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</si>
  <si>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</si>
  <si>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</si>
  <si>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</si>
  <si>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</si>
  <si>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</si>
  <si>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</si>
  <si>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</si>
  <si>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</si>
  <si>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</si>
  <si>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</si>
  <si>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</si>
  <si>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</si>
  <si>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</si>
  <si>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</si>
  <si>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</si>
  <si>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</si>
  <si>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</si>
  <si>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</si>
  <si>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</si>
  <si>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</si>
  <si>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</si>
  <si>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</si>
  <si>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</si>
  <si>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</si>
  <si>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</si>
  <si>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</si>
  <si>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</si>
  <si>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</si>
  <si>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</si>
  <si>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</si>
  <si>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</si>
  <si>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</si>
  <si>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</si>
  <si>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</si>
  <si>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</si>
  <si>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</si>
  <si>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</si>
  <si>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</si>
  <si>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</si>
  <si>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</si>
  <si>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</si>
  <si>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</si>
  <si>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</si>
  <si>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</si>
  <si>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</si>
  <si>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</si>
  <si>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</si>
  <si>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</si>
  <si>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</si>
  <si>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</si>
  <si>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</si>
  <si>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</si>
  <si>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</si>
  <si>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</si>
  <si>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</si>
  <si>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</si>
  <si>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</si>
  <si>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</si>
  <si>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</si>
  <si>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</si>
  <si>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</si>
  <si>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</si>
  <si>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</si>
  <si>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</si>
  <si>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</si>
  <si>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</si>
  <si>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</si>
  <si>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</si>
  <si>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</si>
  <si>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</si>
  <si>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</si>
  <si>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</si>
  <si>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</si>
  <si>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</si>
  <si>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</si>
  <si>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</si>
  <si>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</si>
  <si>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</si>
  <si>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</si>
  <si>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</si>
  <si>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</si>
  <si>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</si>
  <si>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</si>
  <si>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</si>
  <si>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</si>
  <si>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</si>
  <si>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</si>
  <si>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</si>
  <si>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</si>
  <si>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</si>
  <si>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</si>
  <si>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</si>
  <si>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</si>
  <si>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</si>
  <si>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</si>
  <si>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</si>
  <si>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</si>
  <si>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</si>
  <si>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</si>
  <si>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</si>
  <si>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</si>
  <si>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</si>
  <si>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</si>
  <si>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</si>
  <si>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</si>
  <si>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</si>
  <si>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</si>
  <si>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</si>
  <si>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</si>
  <si>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</si>
  <si>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</si>
  <si>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</si>
  <si>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</si>
  <si>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</si>
  <si>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</si>
  <si>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</si>
  <si>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</si>
  <si>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</si>
  <si>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</si>
  <si>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</si>
  <si>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</si>
  <si>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</si>
  <si>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</si>
  <si>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</si>
  <si>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</si>
  <si>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</si>
  <si>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</si>
  <si>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</si>
  <si>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</si>
  <si>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</si>
  <si>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</si>
  <si>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</si>
  <si>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</si>
  <si>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</si>
  <si>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</si>
  <si>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</si>
  <si>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</si>
  <si>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</si>
  <si>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</si>
  <si>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</si>
  <si>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</si>
  <si>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</si>
  <si>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</si>
  <si>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</si>
  <si>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</si>
  <si>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</si>
  <si>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</si>
  <si>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</si>
  <si>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</si>
  <si>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</si>
  <si>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</si>
  <si>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</si>
  <si>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</si>
  <si>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</si>
  <si>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</si>
  <si>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</si>
  <si>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</si>
  <si>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</si>
  <si>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</si>
  <si>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</si>
  <si>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</si>
  <si>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</si>
  <si>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</si>
  <si>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</si>
  <si>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</si>
  <si>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</si>
  <si>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</si>
  <si>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</si>
  <si>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</si>
  <si>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</si>
  <si>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</si>
  <si>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</si>
  <si>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</si>
  <si>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</si>
  <si>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</si>
  <si>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</si>
  <si>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</si>
  <si>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</si>
  <si>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</si>
  <si>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</si>
  <si>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</si>
  <si>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</si>
  <si>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</si>
  <si>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</si>
  <si>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</si>
  <si>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</si>
  <si>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</si>
  <si>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</si>
  <si>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</si>
  <si>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</si>
  <si>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</si>
  <si>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</si>
  <si>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</si>
  <si>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</si>
  <si>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</si>
  <si>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</si>
  <si>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</si>
  <si>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</si>
  <si>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</si>
  <si>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</si>
  <si>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</si>
  <si>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</si>
  <si>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</si>
  <si>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</si>
  <si>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</si>
  <si>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</si>
  <si>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</si>
  <si>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</si>
  <si>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</si>
  <si>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</si>
  <si>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</si>
  <si>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</si>
  <si>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</si>
  <si>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</si>
  <si>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</si>
  <si>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</si>
  <si>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</si>
  <si>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</si>
  <si>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</si>
  <si>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</si>
  <si>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</si>
  <si>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</si>
  <si>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</si>
  <si>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</si>
  <si>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</si>
  <si>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</si>
  <si>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</si>
  <si>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</si>
  <si>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</si>
  <si>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</si>
  <si>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</si>
  <si>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</si>
  <si>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</si>
  <si>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</si>
  <si>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</si>
  <si>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</si>
  <si>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</si>
  <si>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</si>
  <si>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</si>
  <si>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</si>
  <si>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</si>
  <si>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</si>
  <si>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</si>
  <si>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</si>
  <si>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</si>
  <si>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</si>
  <si>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</si>
  <si>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</si>
  <si>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</si>
  <si>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</si>
  <si>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</si>
  <si>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</si>
  <si>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</si>
  <si>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</si>
  <si>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</si>
  <si>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</si>
  <si>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</si>
  <si>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</si>
  <si>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</si>
  <si>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</si>
  <si>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</si>
  <si>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</si>
  <si>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</si>
  <si>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</si>
  <si>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</si>
  <si>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</si>
  <si>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</si>
  <si>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</si>
  <si>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</si>
  <si>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</si>
  <si>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</si>
  <si>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</si>
  <si>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</si>
  <si>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</si>
  <si>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</si>
  <si>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</si>
  <si>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</si>
  <si>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</si>
  <si>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</si>
  <si>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</si>
  <si>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</si>
  <si>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</si>
  <si>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</si>
  <si>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</si>
  <si>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</si>
  <si>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</si>
  <si>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</si>
  <si>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</si>
  <si>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</si>
  <si>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</si>
  <si>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</si>
  <si>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</si>
  <si>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</si>
  <si>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</si>
  <si>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</si>
  <si>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</si>
  <si>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</si>
  <si>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</si>
  <si>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</si>
  <si>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</si>
  <si>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</si>
  <si>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</si>
  <si>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</si>
  <si>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</si>
  <si>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</si>
  <si>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</si>
  <si>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</si>
  <si>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</si>
  <si>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</si>
  <si>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</si>
  <si>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</si>
  <si>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</si>
  <si>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</si>
  <si>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</si>
  <si>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</si>
  <si>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</si>
  <si>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</si>
  <si>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</si>
  <si>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</si>
  <si>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</si>
  <si>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</si>
  <si>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</si>
  <si>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</si>
  <si>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</si>
  <si>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</si>
  <si>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</si>
  <si>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</si>
  <si>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</si>
  <si>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</si>
  <si>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</si>
  <si>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</si>
  <si>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</si>
  <si>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</si>
  <si>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</si>
  <si>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</si>
  <si>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</si>
  <si>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</si>
  <si>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</si>
  <si>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</si>
  <si>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</si>
  <si>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</si>
  <si>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</si>
  <si>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</si>
  <si>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</si>
  <si>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</si>
  <si>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</si>
  <si>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</si>
  <si>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</si>
  <si>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</si>
  <si>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</si>
  <si>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</si>
  <si>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</si>
  <si>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</si>
  <si>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</si>
  <si>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</si>
  <si>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</si>
  <si>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</si>
  <si>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</si>
  <si>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</si>
  <si>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</si>
  <si>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</si>
  <si>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</si>
  <si>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</si>
  <si>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</si>
  <si>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</si>
  <si>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</si>
  <si>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</si>
  <si>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</si>
  <si>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</si>
  <si>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</si>
  <si>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</si>
  <si>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</si>
  <si>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</si>
  <si>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</si>
  <si>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</si>
  <si>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</si>
  <si>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</si>
  <si>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</si>
  <si>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</si>
  <si>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</si>
  <si>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</si>
  <si>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</si>
  <si>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</si>
  <si>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</si>
  <si>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</si>
  <si>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</si>
  <si>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</si>
  <si>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</si>
  <si>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</si>
  <si>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</si>
  <si>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</si>
  <si>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</si>
  <si>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</si>
  <si>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</si>
  <si>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</si>
  <si>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</si>
  <si>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</si>
  <si>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</si>
  <si>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</si>
  <si>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</si>
  <si>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</si>
  <si>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</si>
  <si>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</si>
  <si>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</si>
  <si>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</si>
  <si>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</si>
  <si>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</si>
  <si>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</si>
  <si>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</si>
  <si>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</si>
  <si>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</si>
  <si>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</si>
  <si>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</si>
  <si>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</si>
  <si>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</si>
  <si>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</si>
  <si>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</si>
  <si>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</si>
  <si>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</si>
  <si>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</si>
  <si>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</si>
  <si>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</si>
  <si>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</si>
  <si>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</si>
  <si>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</si>
  <si>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</si>
  <si>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</si>
  <si>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</si>
  <si>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</si>
  <si>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</si>
  <si>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</si>
  <si>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</si>
  <si>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</si>
  <si>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</si>
  <si>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</si>
  <si>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</si>
  <si>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</si>
  <si>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</si>
  <si>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</si>
  <si>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</si>
  <si>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</si>
  <si>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</si>
  <si>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</si>
  <si>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</si>
  <si>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</si>
  <si>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</si>
  <si>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</si>
  <si>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</si>
  <si>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</si>
  <si>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</si>
  <si>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</si>
  <si>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</si>
  <si>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</si>
  <si>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</si>
  <si>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</si>
  <si>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</si>
  <si>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</si>
  <si>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</si>
  <si>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</si>
  <si>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</si>
  <si>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</si>
  <si>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</si>
  <si>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</si>
  <si>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</si>
  <si>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</si>
  <si>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</si>
  <si>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</si>
  <si>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</si>
  <si>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</si>
  <si>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</si>
  <si>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</si>
  <si>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</si>
  <si>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</si>
  <si>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</si>
  <si>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</si>
  <si>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</si>
  <si>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</si>
  <si>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</si>
  <si>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</si>
  <si>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</si>
  <si>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</si>
  <si>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</si>
  <si>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</si>
  <si>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</si>
  <si>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</si>
  <si>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</si>
  <si>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</si>
  <si>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</si>
  <si>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</si>
  <si>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</si>
  <si>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</si>
  <si>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</si>
  <si>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</si>
  <si>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</si>
  <si>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</si>
  <si>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</si>
  <si>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</si>
  <si>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</si>
  <si>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</si>
  <si>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</si>
  <si>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</si>
  <si>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</si>
  <si>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</si>
  <si>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</si>
  <si>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</si>
  <si>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</si>
  <si>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</si>
  <si>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</si>
  <si>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</si>
  <si>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</si>
  <si>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</si>
  <si>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</si>
  <si>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</si>
  <si>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</si>
  <si>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</si>
  <si>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</si>
  <si>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</si>
  <si>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</si>
  <si>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</si>
  <si>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</si>
  <si>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</si>
  <si>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</si>
  <si>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</si>
  <si>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</si>
  <si>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</si>
  <si>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</si>
  <si>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</si>
  <si>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</si>
  <si>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</si>
  <si>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</si>
  <si>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</si>
  <si>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</si>
  <si>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</si>
  <si>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</si>
  <si>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</si>
  <si>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</si>
  <si>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</si>
  <si>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</si>
  <si>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</si>
  <si>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</si>
  <si>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</si>
  <si>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</si>
  <si>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</si>
  <si>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</si>
  <si>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</si>
  <si>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</si>
  <si>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</si>
  <si>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</si>
  <si>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</si>
  <si>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</si>
  <si>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</si>
  <si>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</si>
  <si>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</si>
  <si>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</si>
  <si>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</si>
  <si>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</si>
  <si>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</si>
  <si>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</si>
  <si>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</si>
  <si>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</si>
  <si>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</si>
  <si>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</si>
  <si>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</si>
  <si>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</si>
  <si>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</si>
  <si>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</si>
  <si>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</si>
  <si>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</si>
  <si>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</si>
  <si>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</si>
  <si>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</si>
  <si>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</si>
  <si>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</si>
  <si>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</si>
  <si>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</si>
  <si>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</si>
  <si>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</si>
  <si>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</si>
  <si>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</si>
  <si>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</si>
  <si>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</si>
  <si>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</si>
  <si>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</si>
  <si>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</si>
  <si>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</si>
  <si>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</si>
  <si>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</si>
  <si>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</si>
  <si>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</si>
  <si>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</si>
  <si>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</si>
  <si>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</si>
  <si>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</si>
  <si>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</si>
  <si>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</si>
  <si>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</si>
  <si>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</si>
  <si>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</si>
  <si>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</si>
  <si>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</si>
  <si>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</si>
  <si>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</si>
  <si>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</si>
  <si>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</si>
  <si>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</si>
  <si>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</si>
  <si>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</si>
  <si>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</si>
  <si>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</si>
  <si>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</si>
  <si>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</si>
  <si>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</si>
  <si>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</si>
  <si>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</si>
  <si>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</si>
  <si>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</si>
  <si>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</si>
  <si>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</si>
  <si>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</si>
  <si>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</si>
  <si>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</si>
  <si>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</si>
  <si>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</si>
  <si>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</si>
  <si>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</si>
  <si>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</si>
  <si>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</si>
  <si>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</si>
  <si>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</si>
  <si>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</si>
  <si>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</si>
  <si>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</si>
  <si>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</si>
  <si>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</si>
  <si>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</si>
  <si>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</si>
  <si>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</si>
  <si>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</si>
  <si>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</si>
  <si>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</si>
  <si>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</si>
  <si>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</si>
  <si>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</si>
  <si>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</si>
  <si>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</si>
  <si>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</si>
  <si>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</si>
  <si>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</si>
  <si>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</si>
  <si>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</si>
  <si>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</si>
  <si>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</si>
  <si>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</si>
  <si>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</si>
  <si>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</si>
  <si>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</si>
  <si>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</si>
  <si>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</si>
  <si>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</si>
  <si>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</si>
  <si>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</si>
  <si>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</si>
  <si>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</si>
  <si>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</si>
  <si>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</si>
  <si>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</si>
  <si>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</si>
  <si>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</si>
  <si>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</si>
  <si>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</si>
  <si>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</si>
  <si>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</si>
  <si>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</si>
  <si>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</si>
  <si>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</si>
  <si>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</si>
  <si>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</si>
  <si>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</si>
  <si>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</si>
  <si>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</si>
  <si>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</si>
  <si>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</si>
  <si>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</si>
  <si>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</si>
  <si>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</si>
  <si>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</si>
  <si>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</si>
  <si>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</si>
  <si>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</si>
  <si>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</si>
  <si>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</si>
  <si>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</si>
  <si>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</si>
  <si>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</si>
  <si>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</si>
  <si>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</si>
  <si>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</si>
  <si>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</si>
  <si>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</si>
  <si>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</si>
  <si>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</si>
  <si>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</si>
  <si>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</si>
  <si>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</si>
  <si>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</si>
  <si>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</si>
  <si>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</si>
  <si>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</si>
  <si>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</si>
  <si>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</si>
  <si>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</si>
  <si>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</si>
  <si>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</si>
  <si>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</si>
  <si>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</si>
  <si>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</si>
  <si>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</si>
  <si>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</si>
  <si>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</si>
  <si>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</si>
  <si>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</si>
  <si>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</si>
  <si>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</si>
  <si>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</si>
  <si>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</si>
  <si>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</si>
  <si>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</si>
  <si>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</si>
  <si>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</si>
  <si>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</si>
  <si>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</si>
  <si>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</si>
  <si>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</si>
  <si>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</si>
  <si>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</si>
  <si>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</si>
  <si>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</si>
  <si>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</si>
  <si>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</si>
  <si>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</si>
  <si>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</si>
  <si>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</si>
  <si>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</si>
  <si>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</si>
  <si>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</si>
  <si>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</si>
  <si>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</si>
  <si>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</si>
  <si>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</si>
  <si>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</si>
  <si>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</si>
  <si>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</si>
  <si>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</si>
  <si>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</si>
  <si>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</si>
  <si>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</si>
  <si>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</si>
  <si>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</si>
  <si>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</si>
  <si>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</si>
  <si>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</si>
  <si>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</si>
  <si>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</si>
  <si>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</si>
  <si>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</si>
  <si>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</si>
  <si>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</si>
  <si>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</si>
  <si>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</si>
  <si>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</si>
  <si>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</si>
  <si>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</si>
  <si>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</si>
  <si>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</si>
  <si>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</si>
  <si>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</si>
  <si>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</si>
  <si>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</si>
  <si>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</si>
  <si>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</si>
  <si>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</si>
  <si>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</si>
  <si>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</si>
  <si>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</si>
  <si>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</si>
  <si>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</si>
  <si>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</si>
  <si>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</si>
  <si>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</si>
  <si>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</si>
  <si>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</si>
  <si>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</si>
  <si>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</si>
  <si>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</si>
  <si>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</si>
  <si>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</si>
  <si>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</si>
  <si>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</si>
  <si>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</si>
  <si>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</si>
  <si>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</si>
  <si>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</si>
  <si>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</si>
  <si>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</si>
  <si>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</si>
  <si>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</si>
  <si>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</si>
  <si>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</si>
  <si>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</si>
  <si>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</si>
  <si>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</si>
  <si>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</si>
  <si>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</si>
  <si>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</si>
  <si>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</si>
  <si>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</si>
  <si>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</si>
  <si>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</si>
  <si>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</si>
  <si>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</si>
  <si>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</si>
  <si>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</si>
  <si>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</si>
  <si>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</si>
  <si>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</si>
  <si>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</si>
  <si>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</si>
  <si>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</si>
  <si>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</si>
  <si>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</si>
  <si>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</si>
  <si>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</si>
  <si>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</si>
  <si>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</si>
  <si>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</si>
  <si>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</si>
  <si>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</si>
  <si>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</si>
  <si>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</si>
  <si>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</si>
  <si>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</si>
  <si>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</si>
  <si>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</si>
  <si>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</si>
  <si>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</si>
  <si>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</si>
  <si>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</si>
  <si>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</si>
  <si>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</si>
  <si>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</si>
  <si>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</si>
  <si>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</si>
  <si>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</si>
  <si>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</si>
  <si>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</si>
  <si>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</si>
  <si>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</si>
  <si>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</si>
  <si>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</si>
  <si>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</si>
  <si>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</si>
  <si>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</si>
  <si>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</si>
  <si>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</si>
  <si>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</si>
  <si>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</si>
  <si>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</si>
  <si>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</si>
  <si>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</si>
  <si>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</si>
  <si>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</si>
  <si>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</si>
  <si>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</si>
  <si>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</si>
  <si>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</si>
  <si>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</si>
  <si>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</si>
  <si>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</si>
  <si>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</si>
  <si>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</si>
  <si>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</si>
  <si>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</si>
  <si>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</si>
  <si>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</si>
  <si>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</si>
  <si>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</si>
  <si>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</si>
  <si>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</si>
  <si>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</si>
  <si>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</si>
  <si>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</si>
  <si>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</si>
  <si>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</si>
  <si>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</si>
  <si>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</si>
  <si>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</si>
  <si>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</si>
  <si>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</si>
  <si>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</si>
  <si>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</si>
  <si>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</si>
  <si>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</si>
  <si>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</si>
  <si>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</si>
  <si>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</si>
  <si>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</si>
  <si>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</si>
  <si>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</si>
  <si>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</si>
  <si>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</si>
  <si>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</si>
  <si>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</si>
  <si>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</si>
  <si>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</si>
  <si>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</si>
  <si>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</si>
  <si>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</si>
  <si>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</si>
  <si>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</si>
  <si>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</si>
  <si>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</si>
  <si>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</si>
  <si>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</si>
  <si>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</si>
  <si>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</si>
  <si>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</si>
  <si>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</si>
  <si>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</si>
  <si>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</si>
  <si>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</si>
  <si>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</si>
  <si>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</si>
  <si>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</si>
  <si>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</si>
  <si>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</si>
  <si>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</si>
  <si>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</si>
  <si>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</si>
  <si>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</si>
  <si>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</si>
  <si>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</si>
  <si>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</si>
  <si>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</si>
  <si>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</si>
  <si>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</si>
  <si>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</si>
  <si>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</si>
  <si>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</si>
  <si>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</si>
  <si>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</si>
  <si>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</si>
  <si>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</si>
  <si>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</si>
  <si>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</si>
  <si>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</si>
  <si>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</si>
  <si>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</si>
  <si>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</si>
  <si>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</si>
  <si>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</si>
  <si>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</si>
  <si>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</si>
  <si>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</si>
  <si>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</si>
  <si>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</si>
  <si>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</si>
  <si>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</si>
  <si>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</si>
  <si>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</si>
  <si>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</si>
  <si>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</si>
  <si>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</si>
  <si>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</si>
  <si>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</si>
  <si>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</si>
  <si>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</si>
  <si>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</si>
  <si>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</si>
  <si>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</si>
  <si>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</si>
  <si>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</si>
  <si>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</si>
  <si>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</si>
  <si>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</si>
  <si>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</si>
  <si>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</si>
  <si>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</si>
  <si>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</si>
  <si>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</si>
  <si>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</si>
  <si>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</si>
  <si>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</si>
  <si>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</si>
  <si>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</si>
  <si>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</si>
  <si>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</si>
  <si>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</si>
  <si>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</si>
  <si>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</si>
  <si>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</si>
  <si>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</si>
  <si>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</si>
  <si>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</si>
  <si>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</si>
  <si>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</si>
  <si>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</si>
  <si>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</si>
  <si>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</si>
  <si>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</si>
  <si>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</si>
  <si>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</si>
  <si>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</si>
  <si>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</si>
  <si>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</si>
  <si>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</si>
  <si>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</si>
  <si>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</si>
  <si>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</si>
  <si>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</si>
  <si>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</si>
  <si>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</si>
  <si>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</si>
  <si>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</si>
  <si>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</si>
  <si>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</si>
  <si>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</si>
  <si>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</si>
  <si>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</si>
  <si>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</si>
  <si>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</si>
  <si>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</si>
  <si>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</si>
  <si>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</si>
  <si>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</si>
  <si>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</si>
  <si>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</si>
  <si>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</si>
  <si>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</si>
  <si>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</si>
  <si>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</si>
  <si>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</si>
  <si>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</si>
  <si>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</si>
  <si>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</si>
  <si>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</si>
  <si>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</si>
  <si>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</si>
  <si>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</si>
  <si>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</si>
  <si>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</si>
  <si>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</si>
  <si>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</si>
  <si>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</si>
  <si>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</si>
  <si>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</si>
  <si>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</si>
  <si>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</si>
  <si>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</si>
  <si>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</si>
  <si>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</si>
  <si>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</si>
  <si>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</si>
  <si>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</si>
  <si>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</si>
  <si>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</si>
  <si>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</si>
  <si>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</si>
  <si>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</si>
  <si>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</si>
  <si>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</si>
  <si>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</si>
  <si>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</si>
  <si>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</si>
  <si>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</si>
  <si>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</si>
  <si>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</si>
  <si>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</si>
  <si>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</si>
  <si>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</si>
  <si>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</si>
  <si>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</si>
  <si>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</si>
  <si>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</si>
  <si>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</si>
  <si>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</si>
  <si>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</si>
  <si>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</si>
  <si>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</si>
  <si>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</si>
  <si>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</si>
  <si>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</si>
  <si>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</si>
  <si>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</si>
  <si>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</si>
  <si>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</si>
  <si>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</si>
  <si>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</si>
  <si>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</si>
  <si>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</si>
  <si>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</si>
  <si>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</si>
  <si>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</si>
  <si>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</si>
  <si>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</si>
  <si>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</si>
  <si>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</si>
  <si>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</si>
  <si>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</si>
  <si>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</si>
  <si>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</si>
  <si>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</si>
  <si>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</si>
  <si>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</si>
  <si>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</si>
  <si>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</si>
  <si>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</si>
  <si>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</si>
  <si>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</si>
  <si>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</si>
  <si>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</si>
  <si>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</si>
  <si>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</si>
  <si>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</si>
  <si>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</si>
  <si>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</si>
  <si>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</si>
  <si>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</si>
  <si>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</si>
  <si>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</si>
  <si>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</si>
  <si>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</si>
  <si>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</si>
  <si>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</si>
  <si>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</si>
  <si>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</si>
  <si>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</si>
  <si>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</si>
  <si>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</si>
  <si>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</si>
  <si>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</si>
  <si>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</si>
  <si>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</si>
  <si>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</si>
  <si>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</si>
  <si>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</si>
  <si>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</si>
  <si>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</si>
  <si>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</si>
  <si>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</si>
  <si>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</si>
  <si>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</si>
  <si>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</si>
  <si>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</si>
  <si>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</si>
  <si>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</si>
  <si>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</si>
  <si>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</si>
  <si>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</si>
  <si>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</si>
  <si>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</si>
  <si>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</si>
  <si>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</si>
  <si>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</si>
  <si>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</si>
  <si>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</si>
  <si>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</si>
  <si>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</si>
  <si>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</si>
  <si>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</si>
  <si>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</si>
  <si>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</si>
  <si>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</si>
  <si>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</si>
  <si>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</si>
  <si>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</si>
  <si>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</si>
  <si>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</si>
  <si>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</si>
  <si>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</si>
  <si>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</si>
  <si>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</si>
  <si>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</si>
  <si>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</si>
  <si>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</si>
  <si>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</si>
  <si>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</si>
  <si>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</si>
  <si>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</si>
  <si>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</si>
  <si>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</si>
  <si>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</si>
  <si>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</si>
  <si>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</si>
  <si>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</si>
  <si>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</si>
  <si>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</si>
  <si>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</si>
  <si>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</si>
  <si>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</si>
  <si>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</si>
  <si>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</si>
  <si>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</si>
  <si>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</si>
  <si>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</si>
  <si>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</si>
  <si>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</si>
  <si>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</si>
  <si>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</si>
  <si>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</si>
  <si>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</si>
  <si>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</si>
  <si>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</si>
  <si>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</si>
  <si>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</si>
  <si>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</si>
  <si>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</si>
  <si>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</si>
  <si>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</si>
  <si>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</si>
  <si>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</si>
  <si>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</si>
  <si>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</si>
  <si>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</si>
  <si>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</si>
  <si>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</si>
  <si>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</si>
  <si>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</si>
  <si>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</si>
  <si>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</si>
  <si>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</si>
  <si>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</si>
  <si>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</si>
  <si>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</si>
  <si>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</si>
  <si>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</si>
  <si>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</si>
  <si>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</si>
  <si>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</si>
  <si>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</si>
  <si>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</si>
  <si>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</si>
  <si>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</si>
  <si>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</si>
  <si>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</si>
  <si>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</si>
  <si>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</si>
  <si>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</si>
  <si>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</si>
  <si>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</si>
  <si>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</si>
  <si>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</si>
  <si>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</si>
  <si>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</si>
  <si>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</si>
  <si>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</si>
  <si>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</si>
  <si>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</si>
  <si>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</si>
  <si>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</si>
  <si>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</si>
  <si>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</si>
  <si>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</si>
  <si>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</si>
  <si>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</si>
  <si>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</si>
  <si>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</si>
  <si>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</si>
  <si>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</si>
  <si>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</si>
  <si>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</si>
  <si>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</si>
  <si>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</si>
  <si>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</si>
  <si>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</si>
  <si>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</si>
  <si>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</si>
  <si>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</si>
  <si>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</si>
  <si>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</si>
  <si>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</si>
  <si>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</si>
  <si>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</si>
  <si>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</si>
  <si>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</si>
  <si>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</si>
  <si>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</si>
  <si>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</si>
  <si>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</si>
  <si>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</si>
  <si>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</si>
  <si>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</si>
  <si>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</si>
  <si>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</si>
  <si>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</si>
  <si>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</si>
  <si>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</si>
  <si>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</si>
  <si>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</si>
  <si>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</si>
  <si>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</si>
  <si>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</si>
  <si>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</si>
  <si>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</si>
  <si>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</si>
  <si>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</si>
  <si>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</si>
  <si>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</si>
  <si>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</si>
  <si>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</si>
  <si>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</si>
  <si>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</si>
  <si>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</si>
  <si>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</si>
  <si>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</si>
  <si>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</si>
  <si>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</si>
  <si>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</si>
  <si>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</si>
  <si>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</si>
  <si>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</si>
  <si>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</si>
  <si>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</si>
  <si>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</si>
  <si>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</si>
  <si>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</si>
  <si>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</si>
  <si>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</si>
  <si>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</si>
  <si>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</si>
  <si>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</si>
  <si>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</si>
  <si>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</si>
  <si>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</si>
  <si>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</si>
  <si>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</si>
  <si>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</si>
  <si>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</si>
  <si>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</si>
  <si>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</si>
  <si>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</si>
  <si>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</si>
  <si>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</si>
  <si>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</si>
  <si>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</si>
  <si>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</si>
  <si>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</si>
  <si>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</si>
  <si>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</si>
  <si>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</si>
  <si>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</si>
  <si>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</si>
  <si>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</si>
  <si>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</si>
  <si>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</si>
  <si>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</si>
  <si>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</si>
  <si>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</si>
  <si>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</si>
  <si>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</si>
  <si>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</si>
  <si>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</si>
  <si>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</si>
  <si>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</si>
  <si>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</si>
  <si>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</si>
  <si>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</si>
  <si>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</si>
  <si>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</si>
  <si>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</si>
  <si>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</si>
  <si>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</si>
  <si>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</si>
  <si>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</si>
  <si>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</si>
  <si>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</si>
  <si>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</si>
  <si>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</si>
  <si>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</si>
  <si>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</si>
  <si>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</si>
  <si>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</si>
  <si>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</si>
  <si>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</si>
  <si>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</si>
  <si>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</si>
  <si>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</si>
  <si>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</si>
  <si>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</si>
  <si>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</si>
  <si>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</si>
  <si>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</si>
  <si>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</si>
  <si>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</si>
  <si>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</si>
  <si>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</si>
  <si>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</si>
  <si>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</si>
  <si>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</si>
  <si>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</si>
  <si>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</si>
  <si>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</si>
  <si>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</si>
  <si>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</si>
  <si>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</si>
  <si>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</si>
  <si>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</si>
  <si>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</si>
  <si>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</si>
  <si>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</si>
  <si>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</si>
  <si>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</si>
  <si>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</si>
  <si>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</si>
  <si>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</si>
  <si>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</si>
  <si>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</si>
  <si>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</si>
  <si>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</si>
  <si>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</si>
  <si>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</si>
  <si>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</si>
  <si>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</si>
  <si>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</si>
  <si>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</si>
  <si>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</si>
  <si>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</si>
  <si>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</si>
  <si>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</si>
  <si>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</si>
  <si>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</si>
  <si>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</si>
  <si>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</si>
  <si>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</si>
  <si>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</si>
  <si>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</si>
  <si>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</si>
  <si>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</si>
  <si>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</si>
  <si>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</si>
  <si>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</si>
  <si>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</si>
  <si>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</si>
  <si>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</si>
  <si>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</si>
  <si>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</si>
  <si>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</si>
  <si>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</si>
  <si>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</si>
  <si>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</si>
  <si>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</si>
  <si>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</si>
  <si>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</si>
  <si>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</si>
  <si>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</si>
  <si>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</si>
  <si>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</si>
  <si>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</si>
  <si>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</si>
  <si>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</si>
  <si>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</si>
  <si>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</si>
  <si>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</si>
  <si>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</si>
  <si>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</si>
  <si>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</si>
  <si>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</si>
  <si>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</si>
  <si>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</si>
  <si>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</si>
  <si>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</si>
  <si>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</si>
  <si>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</si>
  <si>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</si>
  <si>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</si>
  <si>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</si>
  <si>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</si>
  <si>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</si>
  <si>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</si>
  <si>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</si>
  <si>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</si>
  <si>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</si>
  <si>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</si>
  <si>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</si>
  <si>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</si>
  <si>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</si>
  <si>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</si>
  <si>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</si>
  <si>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</si>
  <si>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</si>
  <si>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</si>
  <si>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</si>
  <si>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</si>
  <si>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</si>
  <si>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</si>
  <si>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</si>
  <si>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</si>
  <si>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</si>
  <si>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</si>
  <si>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</si>
  <si>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</si>
  <si>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</si>
  <si>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</si>
  <si>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</si>
  <si>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</si>
  <si>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</si>
  <si>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</si>
  <si>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</si>
  <si>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</si>
  <si>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</si>
  <si>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</si>
  <si>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</si>
  <si>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</si>
  <si>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</si>
  <si>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</si>
  <si>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</si>
  <si>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</si>
  <si>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</si>
  <si>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</si>
  <si>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</si>
  <si>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</si>
  <si>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</si>
  <si>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</si>
  <si>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</si>
  <si>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</si>
  <si>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</si>
  <si>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</si>
  <si>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</si>
  <si>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</si>
  <si>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</si>
  <si>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</si>
  <si>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</si>
  <si>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</si>
  <si>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</si>
  <si>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</si>
  <si>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</si>
  <si>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</si>
  <si>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</si>
  <si>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</si>
  <si>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</si>
  <si>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</si>
  <si>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</si>
  <si>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</si>
  <si>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</si>
  <si>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</si>
  <si>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</si>
  <si>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</si>
  <si>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</si>
  <si>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</si>
  <si>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</si>
  <si>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</si>
  <si>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</si>
  <si>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</si>
  <si>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</si>
  <si>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</si>
  <si>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</si>
  <si>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</si>
  <si>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</si>
  <si>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</si>
  <si>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</si>
  <si>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</si>
  <si>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</si>
  <si>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</si>
  <si>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</si>
  <si>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</si>
  <si>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</si>
  <si>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</si>
  <si>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</si>
  <si>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</si>
  <si>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</si>
  <si>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</si>
  <si>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</si>
  <si>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</si>
  <si>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</si>
  <si>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</si>
  <si>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</si>
  <si>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</si>
  <si>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</si>
  <si>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</si>
  <si>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</si>
  <si>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</si>
  <si>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</si>
  <si>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</si>
  <si>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</si>
  <si>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</si>
  <si>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</si>
  <si>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</si>
  <si>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</si>
  <si>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</si>
  <si>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</si>
  <si>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</si>
  <si>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</si>
  <si>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</si>
  <si>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</si>
  <si>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</si>
  <si>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</si>
  <si>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</si>
  <si>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</si>
  <si>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</si>
  <si>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</si>
  <si>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</si>
  <si>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</si>
  <si>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</si>
  <si>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</si>
  <si>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</si>
  <si>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</si>
  <si>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</si>
  <si>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</si>
  <si>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</si>
  <si>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</si>
  <si>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</si>
  <si>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</si>
  <si>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</si>
  <si>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</si>
  <si>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</si>
  <si>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</si>
  <si>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</si>
  <si>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</si>
  <si>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</si>
  <si>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</si>
  <si>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</si>
  <si>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</si>
  <si>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</si>
  <si>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</si>
  <si>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</si>
  <si>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</si>
  <si>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</si>
  <si>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</si>
  <si>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</si>
  <si>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</si>
  <si>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</si>
  <si>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</si>
  <si>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</si>
  <si>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</si>
  <si>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</si>
  <si>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</si>
  <si>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</si>
  <si>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</si>
  <si>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</si>
  <si>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</si>
  <si>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</si>
  <si>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</si>
  <si>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</si>
  <si>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</si>
  <si>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</si>
  <si>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</si>
  <si>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</si>
  <si>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</si>
  <si>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</si>
  <si>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</si>
  <si>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</si>
  <si>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</si>
  <si>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</si>
  <si>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</si>
  <si>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</si>
  <si>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</si>
  <si>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</si>
  <si>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</si>
  <si>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</si>
  <si>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</si>
  <si>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</si>
  <si>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</si>
  <si>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</si>
  <si>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</si>
  <si>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</si>
  <si>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</si>
  <si>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</si>
  <si>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</si>
  <si>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</si>
  <si>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</si>
  <si>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</si>
  <si>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</si>
  <si>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</si>
  <si>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</si>
  <si>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</si>
  <si>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</si>
  <si>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</si>
  <si>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</si>
  <si>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</si>
  <si>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</si>
  <si>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</si>
  <si>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</si>
  <si>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</si>
  <si>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</si>
  <si>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</si>
  <si>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</si>
  <si>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</si>
  <si>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</si>
  <si>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</si>
  <si>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</si>
  <si>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</si>
  <si>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</si>
  <si>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</si>
  <si>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</si>
  <si>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</si>
  <si>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</si>
  <si>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</si>
  <si>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</si>
  <si>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</si>
  <si>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</si>
  <si>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</si>
  <si>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</si>
  <si>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</si>
  <si>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</si>
  <si>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</si>
  <si>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</si>
  <si>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</si>
  <si>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</si>
  <si>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</si>
  <si>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</si>
  <si>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</si>
  <si>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</si>
  <si>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</si>
  <si>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</si>
  <si>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</si>
  <si>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</si>
  <si>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</si>
  <si>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</si>
  <si>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</si>
  <si>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</si>
  <si>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</si>
  <si>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</si>
  <si>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</si>
  <si>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</si>
  <si>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</si>
  <si>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</si>
  <si>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</si>
  <si>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</si>
  <si>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</si>
  <si>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</si>
  <si>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</si>
  <si>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</si>
  <si>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</si>
  <si>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</si>
  <si>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</si>
  <si>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</si>
  <si>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</si>
  <si>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</si>
  <si>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</si>
  <si>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</si>
  <si>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</si>
  <si>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</si>
  <si>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</si>
  <si>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</si>
  <si>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</si>
  <si>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</si>
  <si>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</si>
  <si>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</si>
  <si>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</si>
  <si>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</si>
  <si>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</si>
  <si>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</si>
  <si>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</si>
  <si>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</si>
  <si>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</si>
  <si>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</si>
  <si>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</si>
  <si>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</si>
  <si>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</si>
  <si>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</si>
  <si>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</si>
  <si>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</si>
  <si>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</si>
  <si>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</si>
  <si>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</si>
  <si>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</si>
  <si>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</si>
  <si>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</si>
  <si>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</si>
  <si>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</si>
  <si>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</si>
  <si>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</si>
  <si>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</si>
  <si>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</si>
  <si>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</si>
  <si>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</si>
  <si>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</si>
  <si>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</si>
  <si>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</si>
  <si>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</si>
  <si>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</si>
  <si>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</si>
  <si>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</si>
  <si>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</si>
  <si>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</si>
  <si>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</si>
  <si>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</si>
  <si>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</si>
  <si>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</si>
  <si>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</si>
  <si>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</si>
  <si>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</si>
  <si>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</si>
  <si>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</si>
  <si>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</si>
  <si>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</si>
  <si>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</si>
  <si>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</si>
  <si>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</si>
  <si>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</si>
  <si>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</si>
  <si>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</si>
  <si>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</si>
  <si>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</si>
  <si>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</si>
  <si>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</si>
  <si>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</si>
  <si>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</si>
  <si>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</si>
  <si>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</si>
  <si>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</si>
  <si>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</si>
  <si>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</si>
  <si>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</si>
  <si>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</si>
  <si>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</si>
  <si>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</si>
  <si>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</si>
  <si>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</si>
  <si>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</si>
  <si>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</si>
  <si>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</si>
  <si>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</si>
  <si>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</si>
  <si>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</si>
  <si>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</si>
  <si>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</si>
  <si>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</si>
  <si>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</si>
  <si>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</si>
  <si>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</si>
  <si>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</si>
  <si>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</si>
  <si>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</si>
  <si>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</si>
  <si>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</si>
  <si>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</si>
  <si>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</si>
  <si>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</si>
  <si>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</si>
  <si>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</si>
  <si>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</si>
  <si>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</si>
  <si>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</si>
  <si>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</si>
  <si>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</si>
  <si>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</si>
  <si>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</si>
  <si>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</si>
  <si>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</si>
  <si>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</si>
  <si>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</si>
  <si>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</si>
  <si>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</si>
  <si>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</si>
  <si>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</si>
  <si>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</si>
  <si>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</si>
  <si>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</si>
  <si>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</si>
  <si>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</si>
  <si>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</si>
  <si>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</si>
  <si>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</si>
  <si>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</si>
  <si>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</si>
  <si>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</si>
  <si>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</si>
  <si>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</si>
  <si>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</si>
  <si>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</si>
  <si>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</si>
  <si>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</si>
  <si>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</si>
  <si>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</si>
  <si>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</si>
  <si>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</si>
  <si>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</si>
  <si>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</si>
  <si>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</si>
  <si>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</si>
  <si>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</si>
  <si>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</si>
  <si>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</si>
  <si>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</si>
  <si>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</si>
  <si>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</si>
  <si>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</si>
  <si>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</si>
  <si>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</si>
  <si>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</si>
  <si>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</si>
  <si>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</si>
  <si>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</si>
  <si>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</si>
  <si>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</si>
  <si>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</si>
  <si>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</si>
  <si>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</si>
  <si>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</si>
  <si>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</si>
  <si>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</si>
  <si>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</si>
  <si>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</si>
  <si>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</si>
  <si>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</si>
  <si>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</si>
  <si>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</si>
  <si>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</si>
  <si>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</si>
  <si>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</si>
  <si>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</si>
  <si>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</si>
  <si>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</si>
  <si>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</si>
  <si>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</si>
  <si>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</si>
  <si>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</si>
  <si>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</si>
  <si>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</si>
  <si>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</si>
  <si>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</si>
  <si>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</si>
  <si>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</si>
  <si>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</si>
  <si>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</si>
  <si>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</si>
  <si>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</si>
  <si>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</si>
  <si>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</si>
  <si>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</si>
  <si>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</si>
  <si>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</si>
  <si>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</si>
  <si>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</si>
  <si>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</si>
  <si>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</si>
  <si>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</si>
  <si>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</si>
  <si>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</si>
  <si>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</si>
  <si>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</si>
  <si>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</si>
  <si>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</si>
  <si>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</si>
  <si>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</si>
  <si>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</si>
  <si>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</si>
  <si>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</si>
  <si>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</si>
  <si>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</si>
  <si>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</si>
  <si>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</si>
  <si>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</si>
  <si>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</si>
  <si>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</si>
  <si>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</si>
  <si>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</si>
  <si>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</si>
  <si>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</si>
  <si>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</si>
  <si>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</si>
  <si>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</si>
  <si>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</si>
  <si>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</si>
  <si>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</si>
  <si>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</si>
  <si>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</si>
  <si>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</si>
  <si>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</si>
  <si>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</si>
  <si>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</si>
  <si>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</si>
  <si>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</si>
  <si>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</si>
  <si>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</si>
  <si>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</si>
  <si>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</si>
  <si>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</si>
  <si>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</si>
  <si>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</si>
  <si>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</si>
  <si>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</si>
  <si>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</si>
  <si>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</si>
  <si>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</si>
  <si>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</si>
  <si>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</si>
  <si>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</si>
  <si>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</si>
  <si>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</si>
  <si>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</si>
  <si>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</si>
  <si>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</si>
  <si>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</si>
  <si>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</si>
  <si>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</si>
  <si>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</si>
  <si>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</si>
  <si>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</si>
  <si>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</si>
  <si>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</si>
  <si>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</si>
  <si>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</si>
  <si>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</si>
  <si>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</si>
  <si>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</si>
  <si>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</si>
  <si>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</si>
  <si>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</si>
  <si>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</si>
  <si>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</si>
  <si>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</si>
  <si>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</si>
  <si>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</si>
  <si>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</si>
  <si>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</si>
  <si>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</si>
  <si>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</si>
  <si>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</si>
  <si>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</si>
  <si>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</si>
  <si>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</si>
  <si>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</si>
  <si>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</si>
  <si>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</si>
  <si>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</si>
  <si>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</si>
  <si>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</si>
  <si>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</si>
  <si>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</si>
  <si>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</si>
  <si>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</si>
  <si>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</si>
  <si>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</si>
  <si>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</si>
  <si>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</si>
  <si>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</si>
  <si>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</si>
  <si>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</si>
  <si>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</si>
  <si>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</si>
  <si>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</si>
  <si>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</si>
  <si>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</si>
  <si>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</si>
  <si>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</si>
  <si>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</si>
  <si>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</si>
  <si>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</si>
  <si>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</si>
  <si>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</si>
  <si>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</si>
  <si>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</si>
  <si>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</si>
  <si>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</si>
  <si>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</si>
  <si>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</si>
  <si>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</si>
  <si>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</si>
  <si>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</si>
  <si>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</si>
  <si>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</si>
  <si>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</si>
  <si>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</si>
  <si>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</si>
  <si>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</si>
  <si>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</si>
  <si>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</si>
  <si>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</si>
  <si>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</si>
  <si>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</si>
  <si>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</si>
  <si>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</si>
  <si>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</si>
  <si>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</si>
  <si>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</si>
  <si>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</si>
  <si>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</si>
  <si>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</si>
  <si>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</si>
  <si>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</si>
  <si>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</si>
  <si>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</si>
  <si>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</si>
  <si>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</si>
  <si>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</si>
  <si>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</si>
  <si>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</si>
  <si>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</si>
  <si>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</si>
  <si>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</si>
  <si>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</si>
  <si>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</si>
  <si>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</si>
  <si>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</si>
  <si>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</si>
  <si>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</si>
  <si>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</si>
  <si>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</si>
  <si>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</si>
  <si>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</si>
  <si>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</si>
  <si>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</si>
  <si>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</si>
  <si>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</si>
  <si>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</si>
  <si>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</si>
  <si>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</si>
  <si>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</si>
  <si>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</si>
  <si>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</si>
  <si>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</si>
  <si>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</si>
  <si>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</si>
  <si>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</si>
  <si>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</si>
  <si>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</si>
  <si>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</si>
  <si>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</si>
  <si>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</si>
  <si>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</si>
  <si>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</si>
  <si>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</si>
  <si>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</si>
  <si>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</si>
  <si>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</si>
  <si>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</si>
  <si>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</si>
  <si>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</si>
  <si>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</si>
  <si>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</si>
  <si>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</si>
  <si>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</si>
  <si>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</si>
  <si>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</si>
  <si>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</si>
  <si>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</si>
  <si>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</si>
  <si>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</si>
  <si>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</si>
  <si>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</si>
  <si>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</si>
  <si>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</si>
  <si>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</si>
  <si>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</si>
  <si>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</si>
  <si>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</si>
  <si>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</si>
  <si>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</si>
  <si>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</si>
  <si>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</si>
  <si>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</si>
  <si>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</si>
  <si>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</si>
  <si>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</si>
  <si>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</si>
  <si>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</si>
  <si>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</si>
  <si>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</si>
  <si>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</si>
  <si>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</si>
  <si>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</si>
  <si>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</si>
  <si>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</si>
  <si>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</si>
  <si>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</si>
  <si>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</si>
  <si>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</si>
  <si>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</si>
  <si>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</si>
  <si>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</si>
  <si>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</si>
  <si>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</si>
  <si>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</si>
  <si>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</si>
  <si>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</si>
  <si>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</si>
  <si>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</si>
  <si>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</si>
  <si>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</si>
  <si>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</si>
  <si>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</si>
  <si>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</si>
  <si>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</si>
  <si>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</si>
  <si>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</si>
  <si>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</si>
  <si>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</si>
  <si>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</si>
  <si>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</si>
  <si>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</si>
  <si>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</si>
  <si>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</si>
  <si>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</si>
  <si>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</si>
  <si>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</si>
  <si>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</si>
  <si>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</si>
  <si>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</si>
  <si>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</si>
  <si>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</si>
  <si>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</si>
  <si>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</si>
  <si>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</si>
  <si>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</si>
  <si>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</si>
  <si>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</si>
  <si>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</si>
  <si>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</si>
  <si>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</si>
  <si>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</si>
  <si>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</si>
  <si>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</si>
  <si>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</si>
  <si>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</si>
  <si>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</si>
  <si>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</si>
  <si>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</si>
  <si>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</si>
  <si>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</si>
  <si>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</si>
  <si>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</si>
  <si>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</si>
  <si>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</si>
  <si>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</si>
  <si>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</si>
  <si>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</si>
  <si>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</si>
  <si>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</si>
  <si>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</si>
  <si>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</si>
  <si>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</si>
  <si>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</si>
  <si>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</si>
  <si>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</si>
  <si>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</si>
  <si>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</si>
  <si>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</si>
  <si>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</si>
  <si>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</si>
  <si>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</si>
  <si>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</si>
  <si>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</si>
  <si>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</si>
  <si>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</si>
  <si>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</si>
  <si>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</si>
  <si>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</si>
  <si>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</si>
  <si>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</si>
  <si>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</si>
  <si>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</si>
  <si>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</si>
  <si>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</si>
  <si>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</si>
  <si>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</si>
  <si>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</si>
  <si>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</si>
  <si>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</si>
  <si>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</si>
  <si>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</si>
  <si>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</si>
  <si>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</si>
  <si>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</si>
  <si>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</si>
  <si>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</si>
  <si>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</si>
  <si>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</si>
  <si>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</si>
  <si>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</si>
  <si>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</si>
  <si>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</si>
  <si>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</si>
  <si>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</si>
  <si>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</si>
  <si>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</si>
  <si>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</si>
  <si>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</si>
  <si>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</si>
  <si>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</si>
  <si>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</si>
  <si>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</si>
  <si>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</si>
  <si>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</si>
  <si>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</si>
  <si>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</si>
  <si>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</si>
  <si>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</si>
  <si>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</si>
  <si>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</si>
  <si>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</si>
  <si>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</si>
  <si>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</si>
  <si>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</si>
  <si>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</si>
  <si>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</si>
  <si>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</si>
  <si>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</si>
  <si>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</si>
  <si>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</si>
  <si>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</si>
  <si>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</si>
  <si>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</si>
  <si>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</si>
  <si>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</si>
  <si>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</si>
  <si>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</si>
  <si>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</si>
  <si>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</si>
  <si>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</si>
  <si>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</si>
  <si>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</si>
  <si>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</si>
  <si>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</si>
  <si>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</si>
  <si>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</si>
  <si>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</si>
  <si>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</si>
  <si>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</si>
  <si>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</si>
  <si>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</si>
  <si>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</si>
  <si>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</si>
  <si>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</si>
  <si>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</si>
  <si>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</si>
  <si>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</si>
  <si>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</si>
  <si>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</si>
  <si>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</si>
  <si>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</si>
  <si>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</si>
  <si>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</si>
  <si>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</si>
  <si>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</si>
  <si>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</si>
  <si>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</si>
  <si>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</si>
  <si>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</si>
  <si>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</si>
  <si>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</si>
  <si>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</si>
  <si>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</si>
  <si>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</si>
  <si>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</si>
  <si>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</si>
  <si>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</si>
  <si>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</si>
  <si>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</si>
  <si>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</si>
  <si>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</si>
  <si>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</si>
  <si>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</si>
  <si>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</si>
  <si>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</si>
  <si>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</si>
  <si>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</si>
  <si>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</si>
  <si>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</si>
  <si>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</si>
  <si>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</si>
  <si>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</si>
  <si>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</si>
  <si>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</si>
  <si>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</si>
  <si>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</si>
  <si>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</si>
  <si>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</si>
  <si>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</si>
  <si>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</si>
  <si>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</si>
  <si>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</si>
  <si>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</si>
  <si>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</si>
  <si>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</si>
  <si>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</si>
  <si>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</si>
  <si>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</si>
  <si>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</si>
  <si>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</si>
  <si>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</si>
  <si>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</si>
  <si>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</si>
  <si>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</si>
  <si>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</si>
  <si>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</si>
  <si>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</si>
  <si>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</si>
  <si>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</si>
  <si>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</si>
  <si>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</si>
  <si>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</si>
  <si>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</si>
  <si>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</si>
  <si>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</si>
  <si>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</si>
  <si>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</si>
  <si>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</si>
  <si>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</si>
  <si>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</si>
  <si>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</si>
  <si>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</si>
  <si>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</si>
  <si>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</si>
  <si>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</si>
  <si>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</si>
  <si>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</si>
  <si>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</si>
  <si>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</si>
  <si>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</si>
  <si>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</si>
  <si>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</si>
  <si>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</si>
  <si>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</si>
  <si>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</si>
  <si>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</si>
  <si>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</si>
  <si>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</si>
  <si>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</si>
  <si>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</si>
  <si>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</si>
  <si>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</si>
  <si>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</si>
  <si>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</si>
  <si>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</si>
  <si>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</si>
  <si>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</si>
  <si>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</si>
  <si>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</si>
  <si>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</si>
  <si>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</si>
  <si>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</si>
  <si>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</si>
  <si>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</si>
  <si>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</si>
  <si>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</si>
  <si>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</si>
  <si>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</si>
  <si>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</si>
  <si>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</si>
  <si>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</si>
  <si>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</si>
  <si>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</si>
  <si>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</si>
  <si>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</si>
  <si>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</si>
  <si>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</si>
  <si>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</si>
  <si>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</si>
  <si>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</si>
  <si>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</si>
  <si>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</si>
  <si>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</si>
  <si>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</si>
  <si>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</si>
  <si>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</si>
  <si>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</si>
  <si>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</si>
  <si>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</si>
  <si>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</si>
  <si>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</si>
  <si>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</si>
  <si>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</si>
  <si>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</si>
  <si>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</si>
  <si>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</si>
  <si>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</si>
  <si>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</si>
  <si>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</si>
  <si>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</si>
  <si>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</si>
  <si>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</si>
  <si>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</si>
  <si>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</si>
  <si>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</si>
  <si>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</si>
  <si>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</si>
  <si>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</si>
  <si>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</si>
  <si>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</si>
  <si>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</si>
  <si>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</si>
  <si>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</si>
  <si>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</si>
  <si>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</si>
  <si>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</si>
  <si>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</si>
  <si>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</si>
  <si>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</si>
  <si>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</si>
  <si>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</si>
  <si>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</si>
  <si>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</si>
  <si>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</si>
  <si>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</si>
  <si>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</si>
  <si>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</si>
  <si>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</si>
  <si>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</si>
  <si>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</si>
  <si>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</si>
  <si>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</si>
  <si>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</si>
  <si>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</si>
  <si>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</si>
  <si>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</si>
  <si>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</si>
  <si>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</si>
  <si>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</si>
  <si>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</si>
  <si>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</si>
  <si>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</si>
  <si>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</si>
  <si>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</si>
  <si>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</si>
  <si>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</si>
  <si>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</si>
  <si>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</si>
  <si>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</si>
  <si>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</si>
  <si>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</si>
  <si>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</si>
  <si>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</si>
  <si>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</si>
  <si>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</si>
  <si>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</si>
  <si>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</si>
  <si>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</si>
  <si>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</si>
  <si>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</si>
  <si>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</si>
  <si>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</si>
  <si>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</si>
  <si>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</si>
  <si>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</si>
  <si>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</si>
  <si>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</si>
  <si>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</si>
  <si>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</si>
  <si>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</si>
  <si>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</si>
  <si>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</si>
  <si>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</si>
  <si>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</si>
  <si>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</si>
  <si>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</si>
  <si>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</si>
  <si>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</si>
  <si>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</si>
  <si>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</si>
  <si>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</si>
  <si>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</si>
  <si>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</si>
  <si>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</si>
  <si>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</si>
  <si>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</si>
  <si>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</si>
  <si>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</si>
  <si>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</si>
  <si>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</si>
  <si>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</si>
  <si>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</si>
  <si>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</si>
  <si>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</si>
  <si>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</si>
  <si>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</si>
  <si>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</si>
  <si>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</si>
  <si>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</si>
  <si>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</si>
  <si>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</si>
  <si>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</si>
  <si>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</si>
  <si>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</si>
  <si>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</si>
  <si>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</si>
  <si>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</si>
  <si>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</si>
  <si>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</si>
  <si>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</si>
  <si>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</si>
  <si>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</si>
  <si>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</si>
  <si>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</si>
  <si>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</si>
  <si>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</si>
  <si>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</si>
  <si>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</si>
  <si>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</si>
  <si>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</si>
  <si>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</si>
  <si>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</si>
  <si>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</si>
  <si>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</si>
  <si>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</si>
  <si>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</si>
  <si>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</si>
  <si>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</si>
  <si>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</si>
  <si>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</si>
  <si>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</si>
  <si>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</si>
  <si>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</si>
  <si>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</si>
  <si>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</si>
  <si>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</si>
  <si>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</si>
  <si>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</si>
  <si>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</si>
  <si>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</si>
  <si>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</si>
  <si>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</si>
  <si>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</si>
  <si>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</si>
  <si>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</si>
  <si>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</si>
  <si>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</si>
  <si>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</si>
  <si>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</si>
  <si>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</si>
  <si>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</si>
  <si>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</si>
  <si>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</si>
  <si>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</si>
  <si>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</si>
  <si>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</si>
  <si>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</si>
  <si>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</si>
  <si>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</si>
  <si>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</si>
  <si>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</si>
  <si>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</si>
  <si>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</si>
  <si>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</si>
  <si>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</si>
  <si>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</si>
  <si>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</si>
  <si>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</si>
  <si>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</si>
  <si>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</si>
  <si>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</si>
  <si>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</si>
  <si>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</si>
  <si>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</si>
  <si>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</si>
  <si>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</si>
  <si>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</si>
  <si>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</si>
  <si>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</si>
  <si>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</si>
  <si>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</si>
  <si>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</si>
  <si>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</si>
  <si>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</si>
  <si>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</si>
  <si>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</si>
  <si>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</si>
  <si>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</si>
  <si>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</si>
  <si>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</si>
  <si>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</si>
  <si>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</si>
  <si>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</si>
  <si>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</si>
  <si>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</si>
  <si>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</si>
  <si>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</si>
  <si>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</si>
  <si>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</si>
  <si>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</si>
  <si>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</si>
  <si>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</si>
  <si>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</si>
  <si>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</si>
  <si>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</si>
  <si>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</si>
  <si>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</si>
  <si>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</si>
  <si>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</si>
  <si>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</si>
  <si>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</si>
  <si>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</si>
  <si>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</si>
  <si>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</si>
  <si>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</si>
  <si>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</si>
  <si>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</si>
  <si>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</si>
  <si>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</si>
  <si>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</si>
  <si>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</si>
  <si>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</si>
  <si>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</si>
  <si>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</si>
  <si>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</si>
  <si>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</si>
  <si>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</si>
  <si>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</si>
  <si>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</si>
  <si>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</si>
  <si>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</si>
  <si>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</si>
  <si>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</si>
  <si>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</si>
  <si>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</si>
  <si>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</si>
  <si>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</si>
  <si>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</si>
  <si>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</si>
  <si>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</si>
  <si>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</si>
  <si>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</si>
  <si>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</si>
  <si>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</si>
  <si>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</si>
  <si>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</si>
  <si>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</si>
  <si>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</si>
  <si>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</si>
  <si>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</si>
  <si>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</si>
  <si>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</si>
  <si>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</si>
  <si>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</si>
  <si>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</si>
  <si>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</si>
  <si>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</si>
  <si>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</si>
  <si>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</si>
  <si>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</si>
  <si>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</si>
  <si>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</si>
  <si>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</si>
  <si>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</si>
  <si>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</si>
  <si>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</si>
  <si>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</si>
  <si>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</si>
  <si>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</si>
  <si>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</si>
  <si>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</si>
  <si>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</si>
  <si>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</si>
  <si>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</si>
  <si>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</si>
  <si>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</si>
  <si>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</si>
  <si>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</si>
  <si>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</si>
  <si>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</si>
  <si>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</si>
  <si>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</si>
  <si>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</si>
  <si>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</si>
  <si>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</si>
  <si>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</si>
  <si>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</si>
  <si>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</si>
  <si>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</si>
  <si>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</si>
  <si>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</si>
  <si>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</si>
  <si>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</si>
  <si>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</si>
  <si>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</si>
  <si>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</si>
  <si>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</si>
  <si>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</si>
  <si>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</si>
  <si>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</si>
  <si>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</si>
  <si>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</si>
  <si>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</si>
  <si>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</si>
  <si>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</si>
  <si>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</si>
  <si>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</si>
  <si>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</si>
  <si>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</si>
  <si>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</si>
  <si>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</si>
  <si>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</si>
  <si>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</si>
  <si>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</si>
  <si>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</si>
  <si>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</si>
  <si>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</si>
  <si>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</si>
  <si>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</si>
  <si>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</si>
  <si>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</si>
  <si>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</si>
  <si>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</si>
  <si>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</si>
  <si>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</si>
  <si>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</si>
  <si>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</si>
  <si>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</si>
  <si>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</si>
  <si>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</si>
  <si>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</si>
  <si>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</si>
  <si>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</si>
  <si>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</si>
  <si>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</si>
  <si>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</si>
  <si>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</si>
  <si>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</si>
  <si>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</si>
  <si>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</si>
  <si>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</si>
  <si>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</si>
  <si>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</si>
  <si>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</si>
  <si>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</si>
  <si>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</si>
  <si>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</si>
  <si>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</si>
  <si>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</si>
  <si>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</si>
  <si>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</si>
  <si>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</si>
  <si>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</si>
  <si>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</si>
  <si>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</si>
  <si>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</si>
  <si>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</si>
  <si>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</si>
  <si>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</si>
  <si>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</si>
  <si>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</si>
  <si>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</si>
  <si>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</si>
  <si>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</si>
  <si>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</si>
  <si>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</si>
  <si>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</si>
  <si>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</si>
  <si>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</si>
  <si>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</si>
  <si>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</si>
  <si>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</si>
  <si>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</si>
  <si>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</si>
  <si>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</si>
  <si>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</si>
  <si>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</si>
  <si>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</si>
  <si>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</si>
  <si>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</si>
  <si>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</si>
  <si>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</si>
  <si>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</si>
  <si>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</si>
  <si>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</si>
  <si>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</si>
  <si>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</si>
  <si>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</si>
  <si>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</si>
  <si>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</si>
  <si>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</si>
  <si>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</si>
  <si>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</si>
  <si>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</si>
  <si>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</si>
  <si>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</si>
  <si>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</si>
  <si>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</si>
  <si>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</si>
  <si>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</si>
  <si>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</si>
  <si>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</si>
  <si>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</si>
  <si>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</si>
  <si>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</si>
  <si>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</si>
  <si>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</si>
  <si>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</si>
  <si>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</si>
  <si>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</si>
  <si>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</si>
  <si>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</si>
  <si>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</si>
  <si>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</si>
  <si>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</si>
  <si>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</si>
  <si>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</si>
  <si>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</si>
  <si>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</si>
  <si>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</si>
  <si>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</si>
  <si>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</si>
  <si>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</si>
  <si>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</si>
  <si>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</si>
  <si>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</si>
  <si>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</si>
  <si>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</si>
  <si>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</si>
  <si>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</si>
  <si>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</si>
  <si>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</si>
  <si>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</si>
  <si>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</si>
  <si>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</si>
  <si>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</si>
  <si>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</si>
  <si>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</si>
  <si>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</si>
  <si>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</si>
  <si>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</si>
  <si>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</si>
  <si>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</si>
  <si>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</si>
  <si>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</si>
  <si>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</si>
  <si>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</si>
  <si>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</si>
  <si>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</si>
  <si>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</si>
  <si>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</si>
  <si>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</si>
  <si>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</si>
  <si>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</si>
  <si>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</si>
  <si>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</si>
  <si>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</si>
  <si>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</si>
  <si>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</si>
  <si>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</si>
  <si>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</si>
  <si>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</si>
  <si>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</si>
  <si>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</si>
  <si>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</si>
  <si>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</si>
  <si>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</si>
  <si>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</si>
  <si>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</si>
  <si>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</si>
  <si>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</si>
  <si>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</si>
  <si>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</si>
  <si>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</si>
  <si>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</si>
  <si>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</si>
  <si>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</si>
  <si>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</si>
  <si>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</si>
  <si>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</si>
  <si>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</si>
  <si>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</si>
  <si>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</si>
  <si>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</si>
  <si>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</si>
  <si>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</si>
  <si>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</si>
  <si>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</si>
  <si>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</si>
  <si>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</si>
  <si>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</si>
  <si>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</si>
  <si>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</si>
  <si>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</si>
  <si>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</si>
  <si>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</si>
  <si>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</si>
  <si>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</si>
  <si>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</si>
  <si>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</si>
  <si>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</si>
  <si>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</si>
  <si>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</si>
  <si>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</si>
  <si>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</si>
  <si>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</si>
  <si>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</si>
  <si>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</si>
  <si>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</si>
  <si>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</si>
  <si>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</si>
  <si>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</si>
  <si>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</si>
  <si>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</si>
  <si>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</si>
  <si>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</si>
  <si>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</si>
  <si>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</si>
  <si>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</si>
  <si>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</si>
  <si>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</si>
  <si>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</si>
  <si>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</si>
  <si>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</si>
  <si>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</si>
  <si>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</si>
  <si>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</si>
  <si>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</si>
  <si>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</si>
  <si>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</si>
  <si>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</si>
  <si>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</si>
  <si>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</si>
  <si>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</si>
  <si>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</si>
  <si>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</si>
  <si>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</si>
  <si>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</si>
  <si>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</si>
  <si>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</si>
  <si>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</si>
  <si>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</si>
  <si>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</si>
  <si>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</si>
  <si>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</si>
  <si>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</si>
  <si>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</si>
  <si>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</si>
  <si>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</si>
  <si>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</si>
  <si>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</si>
  <si>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</si>
  <si>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</si>
  <si>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</si>
  <si>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</si>
  <si>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</si>
  <si>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</si>
  <si>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</si>
  <si>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</si>
  <si>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</si>
  <si>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</si>
  <si>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</si>
  <si>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</si>
  <si>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</si>
  <si>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</si>
  <si>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</si>
  <si>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</si>
  <si>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</si>
  <si>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</si>
  <si>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</si>
  <si>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</si>
  <si>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</si>
  <si>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</si>
  <si>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</si>
  <si>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</si>
  <si>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</si>
  <si>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</si>
  <si>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</si>
  <si>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</si>
  <si>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</si>
  <si>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</si>
  <si>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</si>
  <si>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</si>
  <si>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</si>
  <si>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</si>
  <si>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</si>
  <si>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</si>
  <si>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</si>
  <si>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</si>
  <si>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</si>
  <si>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</si>
  <si>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</si>
  <si>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</si>
  <si>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</si>
  <si>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</si>
  <si>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</si>
  <si>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</si>
  <si>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</si>
  <si>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</si>
  <si>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</si>
  <si>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</si>
  <si>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</si>
  <si>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</si>
  <si>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</si>
  <si>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</si>
  <si>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</si>
  <si>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</si>
  <si>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</si>
  <si>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</si>
  <si>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</si>
  <si>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</si>
  <si>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</si>
  <si>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</si>
  <si>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</si>
  <si>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</si>
  <si>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</si>
  <si>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</si>
  <si>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</si>
  <si>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</si>
  <si>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</si>
  <si>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</si>
  <si>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</si>
  <si>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</si>
  <si>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</si>
  <si>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</si>
  <si>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</si>
  <si>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</si>
  <si>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</si>
  <si>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</si>
  <si>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</si>
  <si>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</si>
  <si>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</si>
  <si>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</si>
  <si>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</si>
  <si>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</si>
  <si>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</si>
  <si>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</si>
  <si>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</si>
  <si>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</si>
  <si>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</si>
  <si>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</si>
  <si>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</si>
  <si>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</si>
  <si>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</si>
  <si>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</si>
  <si>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</si>
  <si>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</si>
  <si>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</si>
  <si>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</si>
  <si>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</si>
  <si>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</si>
  <si>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</si>
  <si>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</si>
  <si>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</si>
  <si>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</si>
  <si>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</si>
  <si>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</si>
  <si>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</si>
  <si>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</si>
  <si>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</si>
  <si>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</si>
  <si>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</si>
  <si>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</si>
  <si>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</si>
  <si>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</si>
  <si>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</si>
  <si>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</si>
  <si>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</si>
  <si>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</si>
  <si>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</si>
  <si>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</si>
  <si>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</si>
  <si>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</si>
  <si>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</si>
  <si>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</si>
  <si>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</si>
  <si>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</si>
  <si>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</si>
  <si>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</si>
  <si>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</si>
  <si>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</si>
  <si>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</si>
  <si>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</si>
  <si>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</si>
  <si>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</si>
  <si>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</si>
  <si>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</si>
  <si>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</si>
  <si>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</si>
  <si>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</si>
  <si>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</si>
  <si>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</si>
  <si>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</si>
  <si>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</si>
  <si>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</si>
  <si>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</si>
  <si>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</si>
  <si>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</si>
  <si>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</si>
  <si>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</si>
  <si>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</si>
  <si>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</si>
  <si>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</si>
  <si>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</si>
  <si>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</si>
  <si>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</si>
  <si>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</si>
  <si>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</si>
  <si>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</si>
  <si>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</si>
  <si>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</si>
  <si>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</si>
  <si>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</si>
  <si>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</si>
  <si>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</si>
  <si>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</si>
  <si>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</si>
  <si>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</si>
  <si>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</si>
  <si>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</si>
  <si>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</si>
  <si>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</si>
  <si>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</si>
  <si>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</si>
  <si>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</si>
  <si>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</si>
  <si>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</si>
  <si>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</si>
  <si>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</si>
  <si>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</si>
  <si>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</si>
  <si>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</si>
  <si>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</si>
  <si>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</si>
  <si>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</si>
  <si>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</si>
  <si>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</si>
  <si>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</si>
  <si>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</si>
  <si>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</si>
  <si>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</si>
  <si>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</si>
  <si>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</si>
  <si>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</si>
  <si>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</si>
  <si>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</si>
  <si>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</si>
  <si>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</si>
  <si>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</si>
  <si>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</si>
  <si>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</si>
  <si>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</si>
  <si>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</si>
  <si>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</si>
  <si>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</si>
  <si>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</si>
  <si>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</si>
  <si>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</si>
  <si>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</si>
  <si>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</si>
  <si>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</si>
  <si>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</si>
  <si>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</si>
  <si>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</si>
  <si>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</si>
  <si>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</si>
  <si>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</si>
  <si>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</si>
  <si>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</si>
  <si>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</si>
  <si>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</si>
  <si>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</si>
  <si>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</si>
  <si>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</si>
  <si>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</si>
  <si>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</si>
  <si>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</si>
  <si>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</si>
  <si>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</si>
  <si>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</si>
  <si>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</si>
  <si>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</si>
  <si>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</si>
  <si>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</si>
  <si>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</si>
  <si>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</si>
  <si>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</si>
  <si>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</si>
  <si>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</si>
  <si>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</si>
  <si>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</si>
  <si>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</si>
  <si>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</si>
  <si>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</si>
  <si>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</si>
  <si>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</si>
  <si>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</si>
  <si>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</si>
  <si>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</si>
  <si>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</si>
  <si>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</si>
  <si>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</si>
  <si>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</si>
  <si>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</si>
  <si>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</si>
  <si>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</si>
  <si>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</si>
  <si>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</si>
  <si>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</si>
  <si>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</si>
  <si>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</si>
  <si>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</si>
  <si>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</si>
  <si>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</si>
  <si>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</si>
  <si>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</si>
  <si>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</si>
  <si>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</si>
  <si>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</si>
  <si>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</si>
  <si>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</si>
  <si>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</si>
  <si>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</si>
  <si>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</si>
  <si>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</si>
  <si>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</si>
  <si>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</si>
  <si>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</si>
  <si>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</si>
  <si>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</si>
  <si>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</si>
  <si>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</si>
  <si>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</si>
  <si>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</si>
  <si>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</si>
  <si>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</si>
  <si>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</si>
  <si>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</si>
  <si>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</si>
  <si>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</si>
  <si>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</si>
  <si>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</si>
  <si>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</si>
  <si>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</si>
  <si>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</si>
  <si>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</si>
  <si>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</si>
  <si>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</si>
  <si>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</si>
  <si>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</si>
  <si>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</si>
  <si>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</si>
  <si>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</si>
  <si>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</si>
  <si>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</si>
  <si>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</si>
  <si>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</si>
  <si>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</si>
  <si>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</si>
  <si>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</si>
  <si>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</si>
  <si>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</si>
  <si>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</si>
  <si>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</si>
  <si>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</si>
  <si>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</si>
  <si>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</si>
  <si>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</si>
  <si>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</si>
  <si>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</si>
  <si>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</si>
  <si>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</si>
  <si>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</si>
  <si>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</si>
  <si>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</si>
  <si>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</si>
  <si>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</si>
  <si>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</si>
  <si>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</si>
  <si>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</si>
  <si>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</si>
  <si>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</si>
  <si>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</si>
  <si>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</si>
  <si>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</si>
  <si>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</si>
  <si>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</si>
  <si>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</si>
  <si>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</si>
  <si>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</si>
  <si>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</si>
  <si>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</si>
  <si>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</si>
  <si>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</si>
  <si>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</si>
  <si>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</si>
  <si>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</si>
  <si>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</si>
  <si>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</si>
  <si>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</si>
  <si>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</si>
  <si>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</si>
  <si>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</si>
  <si>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</si>
  <si>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</si>
  <si>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</si>
  <si>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</si>
  <si>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</si>
  <si>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</si>
  <si>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</si>
  <si>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</si>
  <si>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</si>
  <si>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</si>
  <si>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</si>
  <si>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</si>
  <si>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</si>
  <si>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</si>
  <si>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</si>
  <si>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</si>
  <si>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</si>
  <si>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</si>
  <si>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</si>
  <si>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</si>
  <si>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</si>
  <si>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</si>
  <si>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</si>
  <si>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</si>
  <si>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</si>
  <si>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</si>
  <si>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</si>
  <si>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</si>
  <si>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</si>
  <si>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</si>
  <si>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</si>
  <si>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</si>
  <si>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</si>
  <si>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</si>
  <si>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</si>
  <si>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</si>
  <si>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</si>
  <si>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</si>
  <si>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</si>
  <si>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</si>
  <si>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</si>
  <si>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</si>
  <si>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</si>
  <si>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</si>
  <si>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</si>
  <si>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</si>
  <si>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</si>
  <si>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</si>
  <si>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</si>
  <si>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</si>
  <si>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</si>
  <si>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</si>
  <si>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</si>
  <si>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</si>
  <si>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</si>
  <si>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</si>
  <si>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</si>
  <si>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</si>
  <si>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</si>
  <si>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</si>
  <si>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</si>
  <si>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</si>
  <si>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</si>
  <si>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</si>
  <si>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</si>
  <si>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</si>
  <si>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</si>
  <si>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</si>
  <si>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</si>
  <si>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</si>
  <si>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</si>
  <si>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</si>
  <si>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</si>
  <si>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</si>
  <si>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</si>
  <si>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</si>
  <si>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</si>
  <si>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</si>
  <si>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</si>
  <si>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</si>
  <si>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</si>
  <si>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</si>
  <si>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</si>
  <si>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</si>
  <si>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</si>
  <si>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</si>
  <si>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</si>
  <si>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</si>
  <si>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</si>
  <si>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</si>
  <si>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</si>
  <si>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</si>
  <si>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</si>
  <si>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</si>
  <si>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</si>
  <si>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</si>
  <si>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</si>
  <si>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</si>
  <si>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</si>
  <si>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</si>
  <si>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</si>
  <si>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</si>
  <si>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</si>
  <si>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</si>
  <si>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</si>
  <si>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</si>
  <si>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</si>
  <si>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</si>
  <si>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</si>
  <si>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</si>
  <si>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</si>
  <si>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</si>
  <si>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</si>
  <si>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</si>
  <si>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</si>
  <si>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</si>
  <si>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</si>
  <si>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</si>
  <si>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</si>
  <si>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</si>
  <si>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</si>
  <si>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</si>
  <si>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</si>
  <si>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</si>
  <si>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</si>
  <si>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</si>
  <si>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</si>
  <si>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</si>
  <si>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</si>
  <si>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</si>
  <si>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</si>
  <si>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</si>
  <si>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</si>
  <si>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</si>
  <si>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</si>
  <si>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</si>
  <si>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</si>
  <si>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</si>
  <si>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</si>
  <si>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</si>
  <si>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</si>
  <si>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</si>
  <si>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</si>
  <si>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</si>
  <si>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</si>
  <si>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</si>
  <si>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</si>
  <si>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</si>
  <si>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</si>
  <si>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</si>
  <si>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</si>
  <si>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</si>
  <si>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</si>
  <si>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</si>
  <si>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</si>
  <si>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</si>
  <si>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</si>
  <si>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</si>
  <si>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</si>
  <si>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</si>
  <si>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</si>
  <si>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</si>
  <si>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</si>
  <si>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</si>
  <si>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</si>
  <si>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</si>
  <si>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</si>
  <si>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</si>
  <si>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</si>
  <si>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</si>
  <si>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</si>
  <si>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</si>
  <si>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</si>
  <si>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</si>
  <si>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</si>
  <si>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</si>
  <si>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</si>
  <si>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</si>
  <si>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</si>
  <si>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</si>
  <si>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</si>
  <si>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</si>
  <si>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</si>
  <si>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</si>
  <si>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</si>
  <si>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</si>
  <si>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</si>
  <si>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</si>
  <si>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</si>
  <si>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</si>
  <si>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</si>
  <si>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</si>
  <si>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</si>
  <si>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</si>
  <si>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</si>
  <si>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</si>
  <si>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</si>
  <si>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</si>
  <si>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</si>
  <si>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</si>
  <si>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</si>
  <si>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</si>
  <si>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</si>
  <si>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</si>
  <si>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</si>
  <si>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</si>
  <si>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</si>
  <si>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</si>
  <si>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</si>
  <si>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</si>
  <si>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</si>
  <si>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</si>
  <si>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</si>
  <si>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</si>
  <si>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</si>
  <si>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</si>
  <si>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</si>
  <si>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</si>
  <si>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</si>
  <si>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</si>
  <si>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</si>
  <si>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</si>
  <si>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</si>
  <si>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</si>
  <si>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</si>
  <si>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</si>
  <si>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</si>
  <si>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</si>
  <si>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</si>
  <si>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</si>
  <si>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</si>
  <si>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</si>
  <si>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</si>
  <si>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</si>
  <si>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</si>
  <si>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</si>
  <si>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</si>
  <si>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</si>
  <si>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</si>
  <si>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</si>
  <si>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</si>
  <si>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</si>
  <si>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</si>
  <si>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</si>
  <si>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</si>
  <si>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</si>
  <si>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</si>
  <si>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</si>
  <si>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</si>
  <si>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</si>
  <si>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</si>
  <si>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</si>
  <si>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</si>
  <si>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</si>
  <si>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</si>
  <si>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</si>
  <si>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</si>
  <si>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</si>
  <si>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</si>
  <si>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</si>
  <si>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</si>
  <si>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</si>
  <si>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</si>
  <si>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</si>
  <si>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</si>
  <si>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</si>
  <si>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</si>
  <si>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</si>
  <si>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</si>
  <si>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</si>
  <si>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</si>
  <si>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</si>
  <si>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</si>
  <si>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</si>
  <si>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</si>
  <si>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</si>
  <si>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</si>
  <si>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</si>
  <si>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</si>
  <si>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</si>
  <si>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</si>
  <si>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</si>
  <si>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</si>
  <si>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</si>
  <si>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</si>
  <si>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</si>
  <si>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</si>
  <si>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</si>
  <si>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</si>
  <si>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</si>
  <si>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</si>
  <si>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</si>
  <si>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</si>
  <si>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</si>
  <si>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</si>
  <si>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</si>
  <si>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</si>
  <si>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</si>
  <si>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</si>
  <si>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</si>
  <si>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</si>
  <si>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</si>
  <si>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</si>
  <si>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</si>
  <si>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</si>
  <si>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</si>
  <si>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</si>
  <si>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</si>
  <si>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</si>
  <si>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</si>
  <si>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</si>
  <si>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</si>
  <si>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</si>
  <si>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</si>
  <si>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</si>
  <si>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</si>
  <si>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</si>
  <si>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</si>
  <si>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</si>
  <si>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</si>
  <si>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</si>
  <si>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</si>
  <si>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</si>
  <si>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</si>
  <si>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</si>
  <si>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</si>
  <si>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</si>
  <si>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</si>
  <si>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</si>
  <si>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</si>
  <si>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</si>
  <si>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</si>
  <si>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</si>
  <si>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</si>
  <si>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</si>
  <si>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</si>
  <si>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</si>
  <si>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</si>
  <si>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</si>
  <si>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</si>
  <si>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</si>
  <si>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</si>
  <si>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</si>
  <si>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</si>
  <si>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</si>
  <si>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</si>
  <si>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</si>
  <si>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</si>
  <si>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</si>
  <si>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</si>
  <si>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</si>
  <si>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</si>
  <si>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</si>
  <si>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</si>
  <si>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</si>
  <si>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</si>
  <si>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</si>
  <si>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</si>
  <si>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</si>
  <si>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</si>
  <si>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</si>
  <si>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</si>
  <si>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</si>
  <si>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</si>
  <si>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</si>
  <si>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</si>
  <si>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</si>
  <si>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</si>
  <si>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</si>
  <si>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</si>
  <si>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</si>
  <si>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</si>
  <si>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</si>
  <si>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</si>
  <si>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</si>
  <si>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</si>
  <si>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</si>
  <si>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</si>
  <si>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</si>
  <si>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</si>
  <si>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</si>
  <si>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</si>
  <si>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</si>
  <si>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</si>
  <si>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</si>
  <si>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</si>
  <si>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</si>
  <si>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</si>
  <si>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</si>
  <si>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</si>
  <si>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</si>
  <si>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</si>
  <si>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</si>
  <si>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</si>
  <si>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</si>
  <si>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</si>
  <si>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</si>
  <si>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</si>
  <si>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</si>
  <si>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</si>
  <si>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</si>
  <si>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</si>
  <si>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</si>
  <si>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</si>
  <si>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</si>
  <si>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</si>
  <si>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</si>
  <si>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</si>
  <si>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</si>
  <si>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</si>
  <si>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</si>
  <si>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</si>
  <si>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</si>
  <si>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</si>
  <si>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</si>
  <si>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</si>
  <si>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</si>
  <si>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</si>
  <si>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</si>
  <si>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</si>
  <si>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</si>
  <si>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</si>
  <si>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</si>
  <si>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</si>
  <si>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</si>
  <si>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</si>
  <si>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</si>
  <si>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</si>
  <si>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</si>
  <si>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</si>
  <si>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</si>
  <si>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</si>
  <si>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</si>
  <si>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</si>
  <si>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</si>
  <si>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</si>
  <si>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</si>
  <si>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</si>
  <si>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</si>
  <si>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</si>
  <si>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</si>
  <si>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</si>
  <si>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</si>
  <si>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</si>
  <si>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</si>
  <si>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</si>
  <si>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</si>
  <si>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</si>
  <si>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</si>
  <si>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</si>
  <si>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</si>
  <si>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</si>
  <si>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</si>
  <si>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</si>
  <si>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</si>
  <si>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</si>
  <si>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</si>
  <si>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</si>
  <si>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</si>
  <si>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</si>
  <si>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</si>
  <si>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</si>
  <si>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</si>
  <si>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</si>
  <si>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</si>
  <si>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</si>
  <si>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</si>
  <si>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</si>
  <si>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</si>
  <si>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</si>
  <si>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</si>
  <si>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</si>
  <si>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</si>
  <si>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</si>
  <si>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</si>
  <si>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</si>
  <si>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</si>
  <si>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</si>
  <si>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</si>
  <si>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</si>
  <si>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</si>
  <si>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</si>
  <si>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</si>
  <si>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</si>
  <si>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</si>
  <si>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</si>
  <si>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</si>
  <si>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</si>
  <si>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</si>
  <si>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</si>
  <si>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</si>
  <si>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</si>
  <si>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</si>
  <si>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</si>
  <si>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</si>
  <si>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</si>
  <si>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</si>
  <si>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</si>
  <si>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</si>
  <si>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</si>
  <si>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</si>
  <si>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</si>
  <si>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</si>
  <si>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</si>
  <si>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</si>
  <si>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</si>
  <si>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</si>
  <si>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</si>
  <si>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</si>
  <si>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</si>
  <si>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</si>
  <si>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</si>
  <si>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</si>
  <si>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</si>
  <si>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</si>
  <si>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</si>
  <si>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</si>
  <si>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</si>
  <si>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</si>
  <si>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</si>
  <si>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</si>
  <si>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</si>
  <si>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</si>
  <si>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</si>
  <si>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</si>
  <si>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</si>
  <si>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</si>
  <si>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</si>
  <si>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</si>
  <si>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</si>
  <si>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</si>
  <si>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</si>
  <si>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</si>
  <si>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</si>
  <si>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</si>
  <si>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</si>
  <si>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</si>
  <si>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</si>
  <si>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</si>
  <si>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</si>
  <si>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</si>
  <si>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</si>
  <si>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</si>
  <si>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</si>
  <si>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</si>
  <si>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</si>
  <si>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</si>
  <si>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</si>
  <si>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</si>
  <si>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</si>
  <si>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</si>
  <si>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</si>
  <si>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</si>
  <si>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</si>
  <si>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</si>
  <si>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</si>
  <si>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</si>
  <si>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</si>
  <si>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</si>
  <si>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</si>
  <si>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</si>
  <si>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</si>
  <si>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</si>
  <si>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</si>
  <si>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</si>
  <si>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</si>
  <si>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</si>
  <si>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</si>
  <si>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</si>
  <si>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</si>
  <si>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</si>
  <si>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</si>
  <si>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</si>
  <si>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</si>
  <si>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</si>
  <si>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</si>
  <si>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</si>
  <si>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</si>
  <si>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</si>
  <si>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</si>
  <si>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</si>
  <si>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</si>
  <si>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</si>
  <si>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</si>
  <si>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</si>
  <si>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</si>
  <si>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</si>
  <si>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</si>
  <si>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</si>
  <si>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</si>
  <si>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</si>
  <si>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</si>
  <si>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</si>
  <si>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</si>
  <si>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</si>
  <si>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</si>
  <si>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</si>
  <si>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</si>
  <si>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</si>
  <si>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</si>
  <si>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</si>
  <si>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</si>
  <si>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</si>
  <si>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</si>
  <si>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</si>
  <si>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</si>
  <si>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</si>
  <si>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</si>
  <si>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</si>
  <si>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</si>
  <si>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</si>
  <si>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</si>
  <si>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</si>
  <si>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</si>
  <si>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</si>
  <si>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</si>
  <si>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</si>
  <si>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</si>
  <si>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</si>
  <si>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</si>
  <si>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</si>
  <si>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</si>
  <si>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</si>
  <si>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</si>
  <si>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</si>
  <si>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</si>
  <si>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</si>
  <si>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</si>
  <si>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</si>
  <si>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</si>
  <si>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</si>
  <si>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</si>
  <si>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</si>
  <si>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</si>
  <si>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</si>
  <si>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</si>
  <si>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</si>
  <si>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</si>
  <si>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</si>
  <si>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</si>
  <si>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</si>
  <si>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</si>
  <si>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</si>
  <si>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</si>
  <si>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</si>
  <si>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</si>
  <si>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</si>
  <si>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</si>
  <si>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</si>
  <si>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</si>
  <si>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</si>
  <si>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</si>
  <si>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</si>
  <si>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</si>
  <si>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</si>
  <si>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</si>
  <si>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</si>
  <si>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</si>
  <si>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</si>
  <si>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</si>
  <si>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</si>
  <si>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</si>
  <si>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</si>
  <si>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</si>
  <si>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</si>
  <si>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</si>
  <si>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</si>
  <si>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</si>
  <si>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</si>
  <si>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</si>
  <si>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</si>
  <si>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</si>
  <si>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</si>
  <si>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</si>
  <si>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</si>
  <si>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</si>
  <si>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</si>
  <si>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</si>
  <si>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</si>
  <si>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</si>
  <si>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</si>
  <si>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</si>
  <si>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</si>
  <si>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</si>
  <si>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</si>
  <si>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</si>
  <si>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</si>
  <si>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</si>
  <si>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</si>
  <si>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</si>
  <si>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</si>
  <si>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</si>
  <si>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</si>
  <si>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</si>
  <si>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</si>
  <si>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</si>
  <si>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</si>
  <si>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</si>
  <si>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</si>
  <si>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</si>
  <si>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</si>
  <si>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</si>
  <si>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</si>
  <si>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</si>
  <si>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</si>
  <si>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</si>
  <si>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</si>
  <si>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</si>
  <si>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</si>
  <si>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</si>
  <si>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</si>
  <si>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</si>
  <si>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</si>
  <si>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</si>
  <si>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</si>
  <si>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</si>
  <si>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</si>
  <si>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</si>
  <si>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</si>
  <si>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</si>
  <si>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</si>
  <si>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</si>
  <si>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</si>
  <si>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</si>
  <si>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</si>
  <si>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</si>
  <si>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</si>
  <si>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</si>
  <si>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</si>
  <si>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</si>
  <si>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</si>
  <si>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</si>
  <si>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</si>
  <si>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</si>
  <si>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</si>
  <si>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</si>
  <si>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</si>
  <si>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</si>
  <si>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</si>
  <si>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</si>
  <si>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</si>
  <si>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</si>
  <si>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</si>
  <si>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</si>
  <si>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</si>
  <si>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</si>
  <si>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</si>
  <si>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</si>
  <si>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</si>
  <si>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</si>
  <si>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</si>
  <si>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</si>
  <si>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</si>
  <si>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</si>
  <si>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</si>
  <si>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</si>
  <si>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</si>
  <si>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</si>
  <si>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</si>
  <si>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</si>
  <si>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</si>
  <si>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</si>
  <si>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</si>
  <si>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</si>
  <si>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</si>
  <si>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</si>
  <si>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</si>
  <si>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</si>
  <si>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</si>
  <si>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</si>
  <si>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</si>
  <si>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</si>
  <si>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</si>
  <si>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</si>
  <si>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</si>
  <si>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</si>
  <si>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</si>
  <si>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</si>
  <si>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</si>
  <si>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</si>
  <si>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</si>
  <si>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</si>
  <si>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</si>
  <si>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</si>
  <si>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</si>
  <si>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</si>
  <si>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</si>
  <si>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</si>
  <si>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</si>
  <si>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</si>
  <si>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</si>
  <si>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</si>
  <si>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</si>
  <si>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</si>
  <si>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</si>
  <si>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</si>
  <si>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</si>
  <si>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</si>
  <si>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</si>
  <si>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</si>
  <si>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</si>
  <si>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</si>
  <si>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</si>
  <si>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</si>
  <si>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</si>
  <si>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</si>
  <si>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</si>
  <si>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</si>
  <si>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</si>
  <si>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</si>
  <si>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</si>
  <si>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</si>
  <si>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</si>
  <si>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</si>
  <si>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</si>
  <si>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</si>
  <si>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</si>
  <si>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</si>
  <si>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</si>
  <si>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</si>
  <si>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</si>
  <si>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</si>
  <si>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</si>
  <si>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</si>
  <si>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</si>
  <si>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</si>
  <si>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</si>
  <si>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</si>
  <si>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</si>
  <si>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</si>
  <si>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</si>
  <si>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</si>
  <si>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</si>
  <si>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</si>
  <si>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</si>
  <si>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</si>
  <si>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</si>
  <si>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</si>
  <si>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</si>
  <si>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</si>
  <si>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</si>
  <si>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</si>
  <si>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</si>
  <si>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</si>
  <si>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</si>
  <si>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</si>
  <si>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</si>
  <si>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</si>
  <si>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</si>
  <si>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</si>
  <si>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</si>
  <si>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</si>
  <si>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</si>
  <si>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</si>
  <si>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</si>
  <si>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</si>
  <si>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</si>
  <si>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</si>
  <si>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</si>
  <si>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</si>
  <si>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</si>
  <si>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</si>
  <si>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</si>
  <si>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</si>
  <si>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</si>
  <si>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</si>
  <si>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</si>
  <si>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</si>
  <si>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</si>
  <si>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</si>
  <si>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</si>
  <si>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</si>
  <si>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</si>
  <si>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</si>
  <si>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</si>
  <si>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</si>
  <si>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</si>
  <si>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</si>
  <si>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</si>
  <si>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</si>
  <si>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</si>
  <si>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</si>
  <si>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</si>
  <si>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</si>
  <si>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</si>
  <si>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</si>
  <si>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</si>
  <si>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</si>
  <si>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</si>
  <si>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</si>
  <si>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</si>
  <si>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</si>
  <si>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</si>
  <si>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</si>
  <si>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</si>
  <si>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</si>
  <si>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</si>
  <si>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</si>
  <si>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</si>
  <si>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</si>
  <si>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</si>
  <si>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</si>
  <si>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</si>
  <si>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</si>
  <si>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</si>
  <si>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</si>
  <si>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</si>
  <si>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</si>
  <si>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</si>
  <si>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</si>
  <si>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</si>
  <si>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</si>
  <si>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</si>
  <si>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</si>
  <si>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</si>
  <si>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</si>
  <si>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</si>
  <si>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</si>
  <si>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</si>
  <si>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</si>
  <si>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</si>
  <si>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</si>
  <si>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</si>
  <si>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</si>
  <si>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</si>
  <si>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</si>
  <si>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</si>
  <si>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</si>
  <si>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</si>
  <si>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</si>
  <si>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</si>
  <si>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</si>
  <si>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</si>
  <si>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</si>
  <si>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</si>
  <si>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</si>
  <si>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</si>
  <si>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</si>
  <si>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</si>
  <si>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</si>
  <si>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</si>
  <si>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</si>
  <si>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</si>
  <si>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</si>
  <si>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</si>
  <si>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</si>
  <si>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</si>
  <si>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</si>
  <si>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</si>
  <si>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</si>
  <si>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</si>
  <si>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</si>
  <si>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</si>
  <si>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</si>
  <si>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</si>
  <si>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</si>
  <si>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</si>
  <si>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</si>
  <si>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</si>
  <si>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</si>
  <si>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</si>
  <si>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</si>
  <si>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</si>
  <si>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</si>
  <si>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</si>
  <si>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</si>
  <si>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</si>
  <si>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</si>
  <si>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</si>
  <si>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</si>
  <si>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</si>
  <si>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</si>
  <si>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</si>
  <si>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</si>
  <si>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</si>
  <si>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</si>
  <si>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</si>
  <si>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</si>
  <si>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</si>
  <si>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</si>
  <si>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</si>
  <si>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</si>
  <si>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</si>
  <si>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</si>
  <si>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</si>
  <si>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</si>
  <si>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</si>
  <si>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</si>
  <si>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</si>
  <si>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</si>
  <si>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</si>
  <si>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</si>
  <si>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</si>
  <si>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</si>
  <si>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</si>
  <si>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</si>
  <si>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</si>
  <si>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</si>
  <si>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</si>
  <si>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</si>
  <si>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</si>
  <si>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</si>
  <si>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</si>
  <si>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</si>
  <si>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</si>
  <si>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</si>
  <si>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</si>
  <si>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</si>
  <si>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</si>
  <si>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</si>
  <si>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</si>
  <si>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</si>
  <si>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</si>
  <si>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</si>
  <si>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</si>
  <si>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</si>
  <si>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</si>
  <si>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</si>
  <si>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</si>
  <si>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</si>
  <si>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</si>
  <si>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</si>
  <si>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</si>
  <si>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</si>
  <si>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</si>
  <si>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</si>
  <si>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</si>
  <si>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</si>
  <si>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</si>
  <si>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</si>
  <si>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</si>
  <si>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</si>
  <si>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</si>
  <si>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</si>
  <si>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</si>
  <si>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</si>
  <si>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</si>
  <si>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</si>
  <si>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</si>
  <si>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</si>
  <si>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</si>
  <si>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</si>
  <si>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</si>
  <si>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</si>
  <si>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</si>
  <si>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</si>
  <si>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</si>
  <si>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</si>
  <si>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</si>
  <si>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</si>
  <si>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</si>
  <si>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</si>
  <si>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</si>
  <si>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</si>
  <si>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</si>
  <si>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</si>
  <si>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</si>
  <si>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</si>
  <si>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</si>
  <si>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</si>
  <si>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</si>
  <si>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</si>
  <si>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</si>
  <si>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</si>
  <si>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</si>
  <si>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</si>
  <si>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</si>
  <si>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</si>
  <si>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</si>
  <si>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</si>
  <si>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</si>
  <si>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</si>
  <si>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</si>
  <si>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</si>
  <si>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</si>
  <si>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</si>
  <si>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</si>
  <si>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</si>
  <si>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</si>
  <si>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</si>
  <si>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</si>
  <si>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</si>
  <si>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</si>
  <si>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</si>
  <si>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</si>
  <si>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</si>
  <si>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</si>
  <si>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</si>
  <si>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</si>
  <si>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</si>
  <si>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</si>
  <si>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</si>
  <si>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</si>
  <si>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</si>
  <si>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</si>
  <si>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</si>
  <si>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</si>
  <si>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</si>
  <si>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</si>
  <si>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</si>
  <si>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</si>
  <si>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</si>
  <si>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</si>
  <si>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</si>
  <si>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</si>
  <si>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</si>
  <si>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</si>
  <si>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</si>
  <si>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</si>
  <si>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</si>
  <si>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</si>
  <si>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</si>
  <si>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</si>
  <si>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</si>
  <si>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</si>
  <si>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</si>
  <si>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</si>
  <si>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</si>
  <si>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</si>
  <si>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</si>
  <si>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</si>
  <si>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</si>
  <si>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</si>
  <si>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</si>
  <si>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</si>
  <si>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</si>
  <si>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</si>
  <si>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</si>
  <si>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</si>
  <si>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</si>
  <si>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</si>
  <si>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</si>
  <si>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</si>
  <si>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</si>
  <si>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</si>
  <si>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</si>
  <si>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</si>
  <si>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</si>
  <si>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</si>
  <si>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</si>
  <si>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</si>
  <si>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</si>
  <si>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</si>
  <si>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</si>
  <si>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</si>
  <si>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</si>
  <si>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</si>
  <si>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</si>
  <si>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</si>
  <si>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</si>
  <si>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</si>
  <si>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</si>
  <si>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</si>
  <si>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</si>
  <si>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</si>
  <si>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</si>
  <si>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</si>
  <si>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</si>
  <si>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</si>
  <si>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</si>
  <si>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</si>
  <si>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</si>
  <si>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</si>
  <si>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</si>
  <si>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</si>
  <si>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</si>
  <si>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</si>
  <si>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</si>
  <si>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</si>
  <si>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</si>
  <si>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</si>
  <si>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</si>
  <si>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</si>
  <si>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</si>
  <si>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</si>
  <si>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</si>
  <si>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</si>
  <si>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</si>
  <si>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</si>
  <si>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</si>
  <si>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</si>
  <si>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</si>
  <si>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</si>
  <si>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</si>
  <si>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</si>
  <si>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</si>
  <si>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</si>
  <si>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</si>
  <si>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</si>
  <si>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</si>
  <si>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</si>
  <si>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</si>
  <si>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</si>
  <si>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</si>
  <si>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</si>
  <si>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</si>
  <si>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</si>
  <si>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</si>
  <si>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</si>
  <si>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</si>
  <si>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</si>
  <si>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</si>
  <si>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</si>
  <si>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</si>
  <si>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</si>
  <si>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</si>
  <si>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</si>
  <si>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</si>
  <si>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</si>
  <si>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</si>
  <si>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</si>
  <si>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</si>
  <si>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</si>
  <si>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</si>
  <si>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</si>
  <si>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</si>
  <si>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</si>
  <si>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</si>
  <si>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</si>
  <si>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</si>
  <si>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</si>
  <si>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</si>
  <si>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</si>
  <si>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</si>
  <si>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</si>
  <si>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</si>
  <si>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</si>
  <si>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</si>
  <si>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</si>
  <si>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</si>
  <si>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</si>
  <si>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</si>
  <si>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</si>
  <si>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</si>
  <si>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</si>
  <si>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</si>
  <si>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</si>
  <si>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</si>
  <si>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</si>
  <si>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</si>
  <si>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</si>
  <si>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</si>
  <si>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</si>
  <si>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</si>
  <si>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</si>
  <si>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</si>
  <si>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</si>
  <si>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</si>
  <si>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</si>
  <si>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</si>
  <si>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</si>
  <si>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</si>
  <si>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</si>
  <si>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</si>
  <si>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</si>
  <si>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</si>
  <si>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</si>
  <si>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</si>
  <si>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</si>
  <si>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</si>
  <si>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</si>
  <si>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</si>
  <si>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</si>
  <si>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</si>
  <si>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</si>
  <si>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</si>
  <si>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</si>
  <si>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</si>
  <si>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</si>
  <si>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</si>
  <si>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</si>
  <si>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</si>
  <si>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</si>
  <si>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</si>
  <si>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</si>
  <si>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</si>
  <si>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</si>
  <si>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</si>
  <si>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</si>
  <si>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</si>
  <si>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</si>
  <si>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</si>
  <si>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</si>
  <si>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</si>
  <si>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</si>
  <si>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</si>
  <si>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</si>
  <si>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</si>
  <si>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</si>
  <si>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</si>
  <si>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</si>
  <si>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</si>
  <si>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</si>
  <si>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</si>
  <si>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</si>
  <si>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</si>
  <si>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</si>
  <si>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</si>
  <si>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</si>
  <si>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</si>
  <si>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</si>
  <si>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</si>
  <si>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</si>
  <si>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</si>
  <si>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</si>
  <si>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</si>
  <si>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</si>
  <si>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</si>
  <si>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</si>
  <si>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</si>
  <si>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</si>
  <si>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</si>
  <si>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</si>
  <si>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</si>
  <si>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</si>
  <si>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</si>
  <si>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</si>
  <si>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</si>
  <si>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</si>
  <si>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</si>
  <si>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</si>
  <si>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</si>
  <si>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</si>
  <si>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</si>
  <si>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</si>
  <si>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</si>
  <si>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</si>
  <si>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</si>
  <si>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</si>
  <si>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</si>
  <si>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</si>
  <si>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</si>
  <si>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</si>
  <si>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</si>
  <si>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</si>
  <si>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</si>
  <si>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</si>
  <si>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</si>
  <si>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</si>
  <si>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</si>
  <si>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</si>
  <si>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</si>
  <si>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</si>
  <si>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</si>
  <si>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</si>
  <si>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</si>
  <si>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</si>
  <si>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</si>
  <si>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</si>
  <si>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</si>
  <si>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</si>
  <si>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</si>
  <si>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</si>
  <si>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</si>
  <si>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</si>
  <si>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</si>
  <si>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</si>
  <si>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</si>
  <si>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</si>
  <si>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</si>
  <si>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</si>
  <si>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</si>
  <si>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</si>
  <si>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</si>
  <si>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</si>
  <si>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</si>
  <si>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</si>
  <si>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</si>
  <si>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</si>
  <si>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</si>
  <si>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</si>
  <si>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</si>
  <si>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</si>
  <si>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</si>
  <si>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</si>
  <si>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</si>
  <si>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</si>
  <si>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</si>
  <si>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</si>
  <si>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</si>
  <si>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</si>
  <si>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</si>
  <si>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</si>
  <si>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</si>
  <si>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</si>
  <si>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</si>
  <si>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</si>
  <si>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</si>
  <si>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</si>
  <si>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</si>
  <si>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</si>
  <si>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</si>
  <si>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</si>
  <si>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</si>
  <si>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</si>
  <si>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</si>
  <si>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</si>
  <si>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</si>
  <si>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</si>
  <si>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</si>
  <si>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</si>
  <si>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</si>
  <si>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</si>
  <si>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</si>
  <si>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</si>
  <si>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</si>
  <si>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</si>
  <si>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</si>
  <si>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</si>
  <si>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</si>
  <si>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</si>
  <si>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</si>
  <si>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</si>
  <si>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</si>
  <si>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</si>
  <si>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</si>
  <si>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</si>
  <si>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</si>
  <si>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</si>
  <si>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</si>
  <si>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</si>
  <si>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</si>
  <si>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</si>
  <si>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</si>
  <si>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</si>
  <si>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</si>
  <si>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</si>
  <si>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</si>
  <si>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</si>
  <si>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</si>
  <si>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</si>
  <si>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</si>
  <si>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</si>
  <si>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</si>
  <si>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</si>
  <si>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</si>
  <si>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</si>
  <si>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</si>
  <si>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</si>
  <si>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</si>
  <si>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</si>
  <si>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</si>
  <si>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</si>
  <si>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</si>
  <si>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</si>
  <si>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</si>
  <si>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</si>
  <si>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</si>
  <si>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</si>
  <si>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</si>
  <si>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</si>
  <si>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</si>
  <si>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</si>
  <si>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</si>
  <si>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</si>
  <si>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</si>
  <si>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</si>
  <si>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</si>
  <si>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</si>
  <si>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</si>
  <si>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</si>
  <si>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</si>
  <si>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</si>
  <si>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</si>
  <si>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</si>
  <si>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</si>
  <si>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</si>
  <si>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</si>
  <si>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</si>
  <si>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</si>
  <si>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</si>
  <si>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</si>
  <si>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</si>
  <si>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</si>
  <si>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</si>
  <si>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</si>
  <si>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</si>
  <si>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</si>
  <si>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</si>
  <si>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</si>
  <si>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</si>
  <si>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</si>
  <si>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</si>
  <si>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</si>
  <si>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</si>
  <si>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</si>
  <si>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</si>
  <si>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</si>
  <si>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</si>
  <si>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</si>
  <si>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</si>
  <si>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</si>
  <si>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</si>
  <si>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</si>
  <si>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</si>
  <si>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</si>
  <si>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</si>
  <si>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</si>
  <si>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</si>
  <si>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</si>
  <si>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</si>
  <si>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</si>
  <si>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</si>
  <si>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</si>
  <si>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</si>
  <si>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</si>
  <si>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</si>
  <si>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</si>
  <si>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</si>
  <si>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</si>
  <si>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</si>
  <si>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</si>
  <si>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</si>
  <si>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</si>
  <si>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</si>
  <si>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</si>
  <si>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</si>
  <si>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</si>
  <si>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</si>
  <si>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</si>
  <si>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</si>
  <si>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</si>
  <si>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</si>
  <si>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</si>
  <si>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</si>
  <si>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</si>
  <si>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</si>
  <si>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</si>
  <si>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</si>
  <si>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</si>
  <si>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</si>
  <si>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</si>
  <si>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</si>
  <si>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</si>
  <si>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</si>
  <si>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</si>
  <si>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</si>
  <si>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</si>
  <si>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</si>
  <si>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</si>
  <si>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</si>
  <si>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</si>
  <si>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</si>
  <si>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</si>
  <si>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</si>
  <si>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</si>
  <si>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</si>
  <si>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</si>
  <si>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</si>
  <si>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</si>
  <si>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</si>
  <si>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</si>
  <si>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</si>
  <si>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</si>
  <si>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</si>
  <si>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</si>
  <si>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</si>
  <si>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</si>
  <si>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</si>
  <si>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</si>
  <si>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</si>
  <si>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</si>
  <si>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</si>
  <si>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</si>
  <si>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</si>
  <si>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</si>
  <si>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</si>
  <si>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</si>
  <si>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</si>
  <si>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</si>
  <si>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</si>
  <si>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</si>
  <si>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</si>
  <si>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</si>
  <si>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</si>
  <si>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</si>
  <si>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</si>
  <si>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</si>
  <si>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</si>
  <si>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</si>
  <si>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</si>
  <si>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</si>
  <si>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</si>
  <si>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</si>
  <si>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</si>
  <si>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</si>
  <si>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</si>
  <si>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</si>
  <si>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</si>
  <si>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</si>
  <si>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</si>
  <si>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</si>
  <si>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</si>
  <si>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</si>
  <si>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</si>
  <si>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</si>
  <si>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</si>
  <si>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</si>
  <si>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</si>
  <si>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</si>
  <si>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</si>
  <si>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</si>
  <si>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</si>
  <si>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</si>
  <si>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</si>
  <si>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</si>
  <si>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</si>
  <si>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</si>
  <si>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</si>
  <si>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</si>
  <si>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</si>
  <si>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</si>
  <si>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</si>
  <si>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</si>
  <si>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</si>
  <si>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</si>
  <si>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</si>
  <si>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</si>
  <si>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</si>
  <si>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</si>
  <si>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</si>
  <si>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</si>
  <si>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</si>
  <si>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</si>
  <si>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</si>
  <si>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</si>
  <si>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</si>
  <si>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</si>
  <si>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</si>
  <si>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</si>
  <si>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</si>
  <si>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</si>
  <si>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</si>
  <si>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</si>
  <si>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</si>
  <si>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</si>
  <si>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</si>
  <si>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</si>
  <si>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</si>
  <si>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</si>
  <si>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</si>
  <si>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</si>
  <si>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</si>
  <si>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</si>
  <si>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</si>
  <si>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</si>
  <si>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</si>
  <si>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</si>
  <si>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</si>
  <si>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</si>
  <si>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</si>
  <si>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</si>
  <si>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</si>
  <si>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</si>
  <si>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</si>
  <si>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</si>
  <si>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</si>
  <si>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</si>
  <si>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</si>
  <si>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</si>
  <si>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</si>
  <si>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</si>
  <si>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</si>
  <si>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</si>
  <si>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</si>
  <si>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</si>
  <si>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</si>
  <si>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</si>
  <si>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</si>
  <si>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</si>
  <si>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</si>
  <si>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</si>
  <si>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</si>
  <si>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</si>
  <si>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</si>
  <si>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</si>
  <si>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</si>
  <si>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</si>
  <si>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</si>
  <si>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</si>
  <si>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</si>
  <si>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</si>
  <si>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</si>
  <si>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</si>
  <si>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</si>
  <si>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</si>
  <si>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</si>
  <si>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</si>
  <si>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</si>
  <si>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</si>
  <si>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</si>
  <si>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</si>
  <si>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</si>
  <si>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</si>
  <si>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</si>
  <si>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</si>
  <si>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</si>
  <si>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</si>
  <si>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</si>
  <si>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</si>
  <si>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</si>
  <si>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</si>
  <si>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</si>
  <si>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</si>
  <si>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</si>
  <si>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</si>
  <si>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</si>
  <si>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</si>
  <si>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</si>
  <si>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</si>
  <si>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</si>
  <si>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</si>
  <si>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</si>
  <si>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</si>
  <si>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</si>
  <si>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</si>
  <si>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</si>
  <si>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</si>
  <si>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</si>
  <si>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</si>
  <si>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</si>
  <si>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</si>
  <si>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</si>
  <si>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</si>
  <si>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</si>
  <si>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</si>
  <si>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</si>
  <si>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</si>
  <si>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</si>
  <si>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</si>
  <si>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</si>
  <si>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</si>
  <si>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</si>
  <si>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</si>
  <si>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</si>
  <si>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</si>
  <si>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</si>
  <si>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</si>
  <si>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</si>
  <si>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</si>
  <si>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</si>
  <si>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</si>
  <si>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</si>
  <si>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</si>
  <si>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</si>
  <si>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</si>
  <si>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</si>
  <si>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</si>
  <si>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</si>
  <si>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</si>
  <si>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</si>
  <si>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</si>
  <si>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</si>
  <si>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</si>
  <si>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</si>
  <si>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</si>
  <si>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</si>
  <si>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</si>
  <si>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</si>
  <si>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</si>
  <si>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</si>
  <si>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</si>
  <si>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</si>
  <si>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</si>
  <si>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</si>
  <si>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</si>
  <si>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</si>
  <si>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</si>
  <si>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</si>
  <si>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</si>
  <si>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</si>
  <si>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</si>
  <si>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</si>
  <si>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</si>
  <si>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</si>
  <si>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</si>
  <si>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</si>
  <si>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</si>
  <si>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</si>
  <si>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</si>
  <si>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</si>
  <si>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</si>
  <si>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</si>
  <si>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</si>
  <si>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</si>
  <si>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</si>
  <si>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</si>
  <si>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</si>
  <si>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</si>
  <si>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</si>
  <si>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</si>
  <si>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</si>
  <si>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</si>
  <si>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</si>
  <si>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</si>
  <si>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</si>
  <si>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</si>
  <si>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</si>
  <si>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</si>
  <si>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</si>
  <si>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</si>
  <si>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</si>
  <si>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</si>
  <si>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</si>
  <si>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</si>
  <si>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</si>
  <si>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</si>
  <si>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</si>
  <si>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</si>
  <si>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</si>
  <si>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</si>
  <si>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</si>
  <si>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</si>
  <si>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</si>
  <si>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</si>
  <si>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</si>
  <si>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</si>
  <si>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</si>
  <si>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</si>
  <si>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</si>
  <si>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</si>
  <si>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</si>
  <si>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</si>
  <si>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</si>
  <si>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</si>
  <si>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</si>
  <si>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</si>
  <si>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</si>
  <si>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</si>
  <si>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</si>
  <si>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</si>
  <si>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</si>
  <si>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</si>
  <si>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</si>
  <si>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</si>
  <si>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</si>
  <si>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</si>
  <si>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</si>
  <si>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</si>
  <si>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</si>
  <si>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</si>
  <si>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</si>
  <si>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</si>
  <si>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</si>
  <si>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</si>
  <si>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</si>
  <si>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</si>
  <si>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</si>
  <si>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</si>
  <si>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</si>
  <si>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</si>
  <si>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</si>
  <si>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</si>
  <si>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</si>
  <si>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</si>
  <si>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</si>
  <si>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</si>
  <si>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</si>
  <si>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</si>
  <si>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</si>
  <si>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</si>
  <si>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</si>
  <si>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</si>
  <si>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</si>
  <si>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</si>
  <si>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</si>
  <si>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</si>
  <si>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</si>
  <si>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</si>
  <si>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</si>
  <si>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</si>
  <si>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</si>
  <si>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</si>
  <si>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</si>
  <si>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</si>
  <si>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</si>
  <si>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</si>
  <si>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</si>
  <si>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</si>
  <si>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</si>
  <si>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</si>
  <si>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</si>
  <si>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</si>
  <si>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</si>
  <si>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</si>
  <si>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</si>
  <si>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</si>
  <si>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</si>
  <si>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</si>
  <si>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</si>
  <si>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</si>
  <si>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</si>
  <si>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</si>
  <si>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</si>
  <si>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</si>
  <si>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</si>
  <si>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</si>
  <si>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</si>
  <si>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</si>
  <si>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</si>
  <si>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</si>
  <si>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</si>
  <si>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</si>
  <si>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</si>
  <si>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</si>
  <si>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</si>
  <si>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</si>
  <si>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</si>
  <si>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</si>
  <si>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</si>
  <si>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</si>
  <si>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</si>
  <si>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</si>
  <si>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</si>
  <si>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</si>
  <si>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</si>
  <si>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</si>
  <si>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</si>
  <si>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</si>
  <si>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</si>
  <si>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</si>
  <si>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</si>
  <si>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</si>
  <si>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</si>
  <si>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</si>
  <si>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</si>
  <si>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</si>
  <si>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</si>
  <si>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</si>
  <si>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</si>
  <si>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</si>
  <si>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</si>
  <si>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</si>
  <si>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</si>
  <si>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</si>
  <si>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</si>
  <si>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</si>
  <si>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</si>
  <si>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</si>
  <si>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</si>
  <si>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</si>
  <si>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</si>
  <si>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</si>
  <si>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</si>
  <si>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</si>
  <si>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</si>
  <si>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</si>
  <si>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</si>
  <si>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</si>
  <si>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</si>
  <si>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</si>
  <si>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</si>
  <si>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</si>
  <si>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</si>
  <si>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</si>
  <si>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</si>
  <si>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</si>
  <si>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</si>
  <si>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</si>
  <si>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</si>
  <si>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</si>
  <si>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</si>
  <si>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</si>
  <si>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</si>
  <si>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</si>
  <si>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</si>
  <si>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</si>
  <si>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</si>
  <si>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</si>
  <si>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</si>
  <si>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</si>
  <si>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</si>
  <si>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</si>
  <si>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</si>
  <si>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</si>
  <si>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</si>
  <si>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</si>
  <si>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</si>
  <si>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</si>
  <si>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</si>
  <si>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</si>
  <si>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</si>
  <si>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</si>
  <si>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</si>
  <si>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</si>
  <si>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</si>
  <si>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</si>
  <si>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</si>
  <si>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</si>
  <si>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</si>
  <si>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</si>
  <si>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</si>
  <si>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</si>
  <si>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</si>
  <si>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</si>
  <si>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</si>
  <si>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</si>
  <si>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</si>
  <si>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</si>
  <si>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</si>
  <si>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</si>
  <si>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</si>
  <si>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</si>
  <si>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</si>
  <si>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</si>
  <si>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</si>
  <si>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</si>
  <si>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</si>
  <si>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</si>
  <si>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</si>
  <si>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</si>
  <si>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</si>
  <si>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</si>
  <si>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</si>
  <si>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</si>
  <si>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</si>
  <si>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</si>
  <si>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</si>
  <si>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</si>
  <si>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</si>
  <si>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</si>
  <si>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</si>
  <si>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</si>
  <si>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</si>
  <si>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</si>
  <si>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</si>
  <si>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</si>
  <si>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</si>
  <si>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</si>
  <si>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</si>
  <si>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</si>
  <si>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</si>
  <si>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</si>
  <si>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</si>
  <si>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</si>
  <si>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</si>
  <si>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</si>
  <si>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</si>
  <si>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</si>
  <si>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</si>
  <si>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</si>
  <si>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</si>
  <si>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</si>
  <si>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</si>
  <si>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</si>
  <si>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</si>
  <si>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</si>
  <si>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</si>
  <si>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</si>
  <si>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</si>
  <si>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</si>
  <si>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</si>
  <si>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</si>
  <si>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</si>
  <si>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</si>
  <si>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</si>
  <si>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</si>
  <si>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</si>
  <si>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</si>
  <si>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</si>
  <si>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</si>
  <si>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</si>
  <si>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</si>
  <si>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</si>
  <si>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</si>
  <si>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</si>
  <si>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</si>
  <si>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</si>
  <si>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</si>
  <si>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</si>
  <si>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</si>
  <si>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</si>
  <si>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</si>
  <si>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</si>
  <si>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</si>
  <si>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</si>
  <si>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</si>
  <si>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</si>
  <si>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</si>
  <si>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</si>
  <si>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</si>
  <si>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</si>
  <si>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</si>
  <si>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</si>
  <si>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</si>
  <si>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</si>
  <si>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</si>
  <si>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</si>
  <si>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</si>
  <si>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</si>
  <si>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</si>
  <si>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</si>
  <si>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</si>
  <si>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</si>
  <si>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</si>
  <si>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</si>
  <si>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</si>
  <si>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</si>
  <si>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</si>
  <si>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</si>
  <si>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</si>
  <si>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</si>
  <si>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</si>
  <si>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</si>
  <si>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</si>
  <si>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</si>
  <si>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</si>
  <si>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</si>
  <si>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</si>
  <si>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</si>
  <si>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</si>
  <si>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</si>
  <si>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</si>
  <si>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</si>
  <si>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</si>
  <si>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</si>
  <si>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</si>
  <si>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</si>
  <si>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</si>
  <si>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</si>
  <si>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</si>
  <si>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</si>
  <si>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</si>
  <si>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</si>
  <si>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</si>
  <si>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</si>
  <si>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</si>
  <si>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</si>
  <si>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</si>
  <si>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</si>
  <si>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</si>
  <si>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</si>
  <si>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</si>
  <si>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</si>
  <si>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</si>
  <si>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</si>
  <si>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</si>
  <si>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</si>
  <si>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</si>
  <si>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</si>
  <si>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</si>
  <si>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</si>
  <si>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</si>
  <si>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</si>
  <si>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</si>
  <si>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</si>
  <si>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</si>
  <si>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</si>
  <si>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</si>
  <si>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</si>
  <si>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</si>
  <si>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</si>
  <si>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</si>
  <si>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</si>
  <si>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</si>
  <si>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</si>
  <si>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</si>
  <si>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</si>
  <si>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</si>
  <si>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</si>
  <si>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</si>
  <si>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</si>
  <si>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</si>
  <si>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</si>
  <si>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</si>
  <si>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</si>
  <si>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</si>
  <si>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</si>
  <si>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</si>
  <si>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</si>
  <si>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</si>
  <si>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</si>
  <si>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</si>
  <si>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</si>
  <si>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</si>
  <si>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</si>
  <si>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</si>
  <si>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</si>
  <si>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</si>
  <si>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</si>
  <si>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</si>
  <si>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</si>
  <si>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</si>
  <si>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</si>
  <si>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</si>
  <si>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</si>
  <si>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</si>
  <si>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</si>
  <si>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</si>
  <si>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</si>
  <si>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</si>
  <si>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</si>
  <si>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</si>
  <si>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</si>
  <si>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</si>
  <si>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</si>
  <si>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</si>
  <si>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</si>
  <si>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</si>
  <si>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</si>
  <si>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</si>
  <si>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</si>
  <si>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</si>
  <si>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</si>
  <si>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</si>
  <si>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</si>
  <si>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</si>
  <si>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</si>
  <si>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</si>
  <si>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</si>
  <si>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</si>
  <si>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</si>
  <si>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</si>
  <si>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</si>
  <si>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</si>
  <si>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</si>
  <si>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</si>
  <si>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</si>
  <si>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</si>
  <si>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</si>
  <si>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</si>
  <si>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</si>
  <si>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</si>
  <si>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</si>
  <si>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</si>
  <si>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</si>
  <si>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</si>
  <si>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</si>
  <si>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</si>
  <si>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</si>
  <si>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</si>
  <si>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</si>
  <si>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</si>
  <si>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</si>
  <si>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</si>
  <si>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</si>
  <si>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</si>
  <si>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</si>
  <si>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</si>
  <si>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</si>
  <si>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</si>
  <si>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</si>
  <si>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</si>
  <si>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</si>
  <si>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</si>
  <si>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</si>
  <si>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</si>
  <si>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</si>
  <si>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</si>
  <si>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</si>
  <si>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</si>
  <si>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</si>
  <si>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</si>
  <si>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</si>
  <si>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</si>
  <si>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</si>
  <si>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</si>
  <si>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</si>
  <si>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</si>
  <si>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</si>
  <si>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</si>
  <si>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</si>
  <si>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</si>
  <si>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</si>
  <si>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</si>
  <si>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</si>
  <si>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</si>
  <si>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</si>
  <si>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</si>
  <si>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</si>
  <si>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</si>
  <si>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</si>
  <si>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</si>
  <si>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</si>
  <si>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</si>
  <si>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</si>
  <si>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</si>
  <si>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</si>
  <si>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</si>
  <si>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</si>
  <si>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</si>
  <si>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</si>
  <si>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</si>
  <si>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</si>
  <si>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</si>
  <si>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</si>
  <si>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</si>
  <si>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</si>
  <si>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</si>
  <si>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</si>
  <si>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</si>
  <si>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</si>
  <si>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</si>
  <si>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</si>
  <si>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</si>
  <si>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</si>
  <si>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</si>
  <si>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</si>
  <si>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</si>
  <si>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</si>
  <si>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</si>
  <si>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</si>
  <si>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</si>
  <si>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</si>
  <si>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</si>
  <si>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</si>
  <si>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</si>
  <si>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</si>
  <si>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</si>
  <si>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</si>
  <si>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</si>
  <si>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</si>
  <si>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</si>
  <si>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</si>
  <si>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</si>
  <si>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</si>
  <si>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</si>
  <si>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</si>
  <si>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</si>
  <si>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</si>
  <si>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</si>
  <si>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</si>
  <si>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</si>
  <si>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</si>
  <si>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</si>
  <si>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</si>
  <si>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</si>
  <si>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</si>
  <si>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</si>
  <si>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</si>
  <si>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</si>
  <si>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</si>
  <si>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</si>
  <si>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</si>
  <si>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</si>
  <si>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</si>
  <si>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</si>
  <si>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</si>
  <si>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</si>
  <si>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</si>
  <si>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</si>
  <si>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</si>
  <si>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</si>
  <si>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</si>
  <si>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</si>
  <si>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</si>
  <si>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</si>
  <si>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</si>
  <si>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</si>
  <si>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</si>
  <si>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</si>
  <si>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</si>
  <si>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</si>
  <si>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</si>
  <si>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</si>
  <si>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</si>
  <si>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</si>
  <si>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</si>
  <si>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</si>
  <si>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</si>
  <si>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</si>
  <si>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</si>
  <si>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</si>
  <si>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</si>
  <si>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</si>
  <si>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</si>
  <si>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</si>
  <si>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</si>
  <si>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</si>
  <si>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</si>
  <si>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</si>
  <si>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</si>
  <si>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</si>
  <si>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</si>
  <si>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</si>
  <si>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</si>
  <si>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</si>
  <si>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</si>
  <si>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</si>
  <si>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</si>
  <si>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</si>
  <si>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</si>
  <si>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</si>
  <si>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</si>
  <si>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</si>
  <si>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</si>
  <si>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</si>
  <si>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</si>
  <si>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</si>
  <si>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</si>
  <si>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</si>
  <si>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</si>
  <si>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</si>
  <si>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</si>
  <si>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</si>
  <si>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</si>
  <si>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</si>
  <si>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</si>
  <si>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</si>
  <si>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</si>
  <si>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</si>
  <si>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</si>
  <si>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</si>
  <si>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</si>
  <si>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</si>
  <si>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</si>
  <si>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</si>
  <si>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</si>
  <si>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</si>
  <si>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</si>
  <si>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</si>
  <si>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</si>
  <si>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</si>
  <si>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</si>
  <si>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</si>
  <si>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</si>
  <si>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</si>
  <si>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</si>
  <si>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</si>
  <si>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</si>
  <si>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</si>
  <si>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</si>
  <si>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</si>
  <si>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</si>
  <si>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</si>
  <si>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</si>
  <si>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</si>
  <si>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</si>
  <si>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</si>
  <si>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</si>
  <si>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</si>
  <si>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</si>
  <si>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</si>
  <si>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</si>
  <si>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</si>
  <si>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</si>
  <si>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</si>
  <si>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</si>
  <si>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</si>
  <si>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</si>
  <si>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</si>
  <si>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</si>
  <si>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</si>
  <si>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</si>
  <si>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</si>
  <si>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</si>
  <si>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</si>
  <si>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</si>
  <si>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</si>
  <si>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</si>
  <si>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</si>
  <si>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</si>
  <si>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</si>
  <si>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</si>
  <si>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</si>
  <si>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</si>
  <si>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</si>
  <si>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</si>
  <si>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</si>
  <si>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</si>
  <si>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</si>
  <si>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</si>
  <si>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</si>
  <si>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</si>
  <si>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</si>
  <si>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</si>
  <si>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</si>
  <si>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</si>
  <si>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</si>
  <si>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</si>
  <si>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</si>
  <si>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</si>
  <si>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</si>
  <si>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</si>
  <si>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</si>
  <si>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</si>
  <si>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</si>
  <si>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</si>
  <si>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</si>
  <si>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</si>
  <si>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</si>
  <si>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</si>
  <si>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</si>
  <si>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</si>
  <si>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</si>
  <si>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</si>
  <si>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</si>
  <si>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</si>
  <si>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</si>
  <si>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</si>
  <si>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</si>
  <si>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</si>
  <si>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</si>
  <si>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</si>
  <si>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</si>
  <si>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</si>
  <si>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</si>
  <si>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</si>
  <si>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</si>
  <si>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</si>
  <si>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</si>
  <si>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</si>
  <si>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</si>
  <si>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</si>
  <si>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</si>
  <si>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</si>
  <si>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</si>
  <si>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</si>
  <si>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</si>
  <si>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</si>
  <si>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</si>
  <si>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</si>
  <si>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</si>
  <si>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</si>
  <si>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</si>
  <si>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</si>
  <si>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</si>
  <si>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</si>
  <si>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</si>
  <si>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</si>
  <si>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</si>
  <si>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</si>
  <si>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</si>
  <si>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</si>
  <si>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</si>
  <si>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</si>
  <si>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</si>
  <si>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</si>
  <si>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</si>
  <si>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</si>
  <si>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</si>
  <si>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</si>
  <si>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</si>
  <si>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</si>
  <si>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</si>
  <si>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</si>
  <si>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</si>
  <si>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</si>
  <si>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</si>
  <si>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</si>
  <si>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</si>
  <si>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</si>
  <si>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</si>
  <si>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</si>
  <si>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</si>
  <si>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</si>
  <si>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</si>
  <si>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</si>
  <si>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</si>
  <si>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</si>
  <si>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</si>
  <si>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</si>
  <si>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</si>
  <si>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</si>
  <si>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</si>
  <si>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</si>
  <si>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</si>
  <si>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</si>
  <si>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</si>
  <si>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</si>
  <si>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</si>
  <si>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</si>
  <si>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</si>
  <si>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</si>
  <si>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</si>
  <si>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</si>
  <si>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</si>
  <si>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</si>
  <si>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</si>
  <si>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</si>
  <si>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</si>
  <si>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</si>
  <si>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</si>
  <si>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</si>
  <si>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</si>
  <si>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</si>
  <si>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</si>
  <si>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</si>
  <si>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</si>
  <si>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</si>
  <si>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</si>
  <si>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</si>
  <si>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</si>
  <si>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</si>
  <si>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</si>
  <si>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</si>
  <si>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</si>
  <si>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</si>
  <si>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</si>
  <si>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</si>
  <si>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</si>
  <si>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</si>
  <si>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</si>
  <si>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</si>
  <si>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</si>
  <si>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</si>
  <si>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</si>
  <si>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</si>
  <si>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</si>
  <si>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</si>
  <si>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</si>
  <si>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</si>
  <si>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</si>
  <si>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</si>
  <si>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</si>
  <si>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</si>
  <si>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</si>
  <si>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</si>
  <si>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</si>
  <si>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</si>
  <si>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</si>
  <si>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</si>
  <si>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</si>
  <si>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</si>
  <si>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</si>
  <si>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</si>
  <si>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</si>
  <si>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</si>
  <si>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</si>
  <si>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</si>
  <si>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</si>
  <si>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</si>
  <si>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</si>
  <si>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</si>
  <si>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</si>
  <si>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</si>
  <si>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</si>
  <si>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</si>
  <si>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</si>
  <si>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</si>
  <si>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</si>
  <si>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</si>
  <si>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</si>
  <si>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</si>
  <si>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</si>
  <si>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</si>
  <si>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</si>
  <si>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</si>
  <si>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</si>
  <si>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</si>
  <si>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</si>
  <si>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</si>
  <si>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</si>
  <si>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</si>
  <si>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</si>
  <si>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</si>
  <si>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</si>
  <si>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</si>
  <si>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</si>
  <si>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</si>
  <si>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</si>
  <si>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</si>
  <si>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</si>
  <si>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</si>
  <si>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</si>
  <si>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</si>
  <si>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</si>
  <si>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</si>
  <si>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</si>
  <si>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</si>
  <si>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</si>
  <si>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</si>
  <si>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</si>
  <si>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</si>
  <si>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</si>
  <si>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</si>
  <si>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</si>
  <si>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</si>
  <si>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</si>
  <si>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</si>
  <si>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</si>
  <si>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</si>
  <si>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</si>
  <si>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</si>
  <si>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</si>
  <si>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</si>
  <si>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</si>
  <si>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</si>
  <si>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</si>
  <si>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</si>
  <si>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</si>
  <si>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</si>
  <si>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</si>
  <si>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</si>
  <si>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</si>
  <si>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</si>
  <si>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</si>
  <si>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</si>
  <si>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</si>
  <si>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</si>
  <si>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</si>
  <si>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</si>
  <si>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</si>
  <si>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</si>
  <si>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</si>
  <si>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</si>
  <si>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</si>
  <si>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</si>
  <si>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</si>
  <si>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</si>
  <si>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</si>
  <si>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</si>
  <si>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</si>
  <si>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</si>
  <si>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</si>
  <si>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</si>
  <si>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</si>
  <si>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</si>
  <si>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</si>
  <si>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</si>
  <si>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</si>
  <si>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</si>
  <si>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</si>
  <si>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</si>
  <si>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</si>
  <si>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</si>
  <si>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</si>
  <si>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</si>
  <si>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</si>
  <si>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</si>
  <si>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</si>
  <si>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</si>
  <si>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</si>
  <si>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</si>
  <si>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</si>
  <si>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</si>
  <si>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</si>
  <si>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</si>
  <si>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</si>
  <si>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</si>
  <si>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</si>
  <si>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</si>
  <si>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</si>
  <si>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</si>
  <si>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</si>
  <si>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</si>
  <si>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</si>
  <si>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</si>
  <si>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</si>
  <si>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</si>
  <si>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</si>
  <si>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</si>
  <si>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</si>
  <si>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</si>
  <si>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</si>
  <si>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</si>
  <si>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</si>
  <si>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</si>
  <si>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</si>
  <si>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</si>
  <si>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</si>
  <si>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</si>
  <si>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</si>
  <si>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</si>
  <si>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</si>
  <si>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</si>
  <si>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</si>
  <si>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</si>
  <si>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</si>
  <si>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</si>
  <si>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</si>
  <si>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</si>
  <si>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</si>
  <si>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</si>
  <si>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</si>
  <si>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</si>
  <si>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</si>
  <si>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</si>
  <si>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</si>
  <si>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</si>
  <si>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</si>
  <si>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</si>
  <si>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</si>
  <si>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</si>
  <si>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</si>
  <si>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</si>
  <si>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</si>
  <si>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</si>
  <si>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</si>
  <si>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</si>
  <si>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</si>
  <si>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</si>
  <si>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</si>
  <si>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</si>
  <si>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</si>
  <si>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</si>
  <si>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</si>
  <si>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</si>
  <si>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</si>
  <si>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</si>
  <si>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</si>
  <si>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</si>
  <si>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</si>
  <si>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</si>
  <si>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</si>
  <si>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</si>
  <si>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</si>
  <si>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</si>
  <si>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</si>
  <si>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</si>
  <si>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</si>
  <si>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</si>
  <si>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</si>
  <si>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</si>
  <si>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</si>
  <si>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</si>
  <si>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</si>
  <si>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</si>
  <si>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</si>
  <si>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</si>
  <si>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</si>
  <si>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</si>
  <si>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</si>
  <si>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</si>
  <si>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</si>
  <si>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</si>
  <si>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</si>
  <si>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</si>
  <si>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</si>
  <si>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</si>
  <si>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</si>
  <si>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</si>
  <si>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</si>
  <si>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</si>
  <si>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</si>
  <si>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</si>
  <si>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</si>
  <si>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</si>
  <si>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</si>
  <si>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</si>
  <si>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</si>
  <si>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</si>
  <si>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</si>
  <si>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</si>
  <si>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</si>
  <si>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</si>
  <si>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</si>
  <si>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</si>
  <si>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</si>
  <si>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</si>
  <si>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</si>
  <si>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</si>
  <si>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</si>
  <si>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</si>
  <si>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</si>
  <si>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</si>
  <si>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</si>
  <si>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</si>
  <si>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</si>
  <si>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</si>
  <si>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</si>
  <si>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</si>
  <si>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</si>
  <si>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</si>
  <si>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</si>
  <si>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</si>
  <si>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</si>
  <si>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</si>
  <si>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</si>
  <si>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</si>
  <si>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</si>
  <si>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</si>
  <si>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</si>
  <si>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</si>
  <si>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</si>
  <si>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</si>
  <si>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</si>
  <si>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</si>
  <si>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</si>
  <si>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</si>
  <si>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</si>
  <si>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</si>
  <si>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</si>
  <si>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</si>
  <si>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</si>
  <si>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</si>
  <si>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</si>
  <si>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</si>
  <si>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</si>
  <si>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</si>
  <si>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</si>
  <si>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</si>
  <si>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</si>
  <si>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</si>
  <si>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</si>
  <si>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</si>
  <si>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</si>
  <si>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</si>
  <si>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</si>
  <si>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</si>
  <si>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</si>
  <si>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</si>
  <si>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</si>
  <si>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</si>
  <si>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</si>
  <si>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</si>
  <si>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</si>
  <si>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</si>
  <si>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</si>
  <si>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</si>
  <si>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</si>
  <si>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</si>
  <si>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</si>
  <si>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</si>
  <si>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</si>
  <si>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</si>
  <si>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</si>
  <si>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</si>
  <si>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</si>
  <si>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</si>
  <si>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</si>
  <si>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</si>
  <si>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</si>
  <si>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</si>
  <si>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</si>
  <si>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</si>
  <si>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</si>
  <si>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</si>
  <si>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</si>
  <si>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</si>
  <si>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</si>
  <si>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</si>
  <si>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</si>
  <si>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</si>
  <si>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</si>
  <si>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</si>
  <si>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</si>
  <si>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</si>
  <si>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</si>
  <si>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</si>
  <si>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</si>
  <si>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</si>
  <si>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</si>
  <si>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</si>
  <si>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</si>
  <si>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</si>
  <si>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</si>
  <si>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</si>
  <si>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</si>
  <si>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</si>
  <si>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</si>
  <si>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</si>
  <si>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</si>
  <si>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</si>
  <si>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</si>
  <si>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</si>
  <si>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</si>
  <si>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</si>
  <si>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</si>
  <si>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</si>
  <si>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</si>
  <si>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</si>
  <si>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</si>
  <si>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</si>
  <si>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</si>
  <si>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</si>
  <si>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</si>
  <si>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</si>
  <si>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</si>
  <si>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</si>
  <si>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</si>
  <si>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</si>
  <si>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</si>
  <si>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</si>
  <si>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</si>
  <si>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</si>
  <si>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</si>
  <si>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</si>
  <si>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</si>
  <si>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</si>
  <si>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</si>
  <si>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</si>
  <si>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</si>
  <si>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</si>
  <si>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</si>
  <si>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</si>
  <si>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</si>
  <si>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</si>
  <si>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</si>
  <si>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</si>
  <si>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</si>
  <si>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</si>
  <si>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</si>
  <si>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</si>
  <si>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</si>
  <si>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</si>
  <si>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</si>
  <si>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</si>
  <si>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</si>
  <si>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</si>
  <si>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</si>
  <si>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</si>
  <si>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</si>
  <si>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</si>
  <si>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</si>
  <si>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</si>
  <si>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</si>
  <si>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</si>
  <si>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</si>
  <si>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</si>
  <si>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</si>
  <si>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</si>
  <si>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</si>
  <si>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</si>
  <si>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</si>
  <si>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</si>
  <si>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</si>
  <si>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</si>
  <si>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</si>
  <si>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</si>
  <si>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</si>
  <si>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</si>
  <si>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</si>
  <si>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</si>
  <si>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</si>
  <si>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</si>
  <si>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</si>
  <si>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</si>
  <si>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</si>
  <si>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</si>
  <si>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</si>
  <si>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</si>
  <si>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</si>
  <si>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</si>
  <si>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</si>
  <si>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</si>
  <si>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</si>
  <si>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</si>
  <si>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</si>
  <si>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</si>
  <si>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</si>
  <si>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</si>
  <si>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</si>
  <si>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</si>
  <si>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</si>
  <si>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</si>
  <si>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</si>
  <si>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</si>
  <si>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</si>
  <si>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</si>
  <si>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</si>
  <si>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</si>
  <si>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</si>
  <si>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</si>
  <si>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</si>
  <si>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</si>
  <si>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</si>
  <si>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</si>
  <si>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</si>
  <si>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</si>
  <si>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</si>
  <si>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</si>
  <si>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</si>
  <si>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</si>
  <si>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</si>
  <si>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</si>
  <si>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</si>
  <si>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</si>
  <si>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</si>
  <si>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</si>
  <si>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</si>
  <si>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</si>
  <si>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</si>
  <si>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</si>
  <si>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</si>
  <si>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</si>
  <si>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</si>
  <si>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</si>
  <si>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</si>
  <si>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</si>
  <si>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</si>
  <si>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</si>
  <si>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</si>
  <si>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</si>
  <si>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</si>
  <si>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</si>
  <si>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</si>
  <si>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</si>
  <si>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</si>
  <si>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</si>
  <si>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</si>
  <si>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</si>
  <si>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</si>
  <si>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</si>
  <si>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</si>
  <si>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</si>
  <si>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</si>
  <si>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</si>
  <si>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</si>
  <si>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</si>
  <si>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</si>
  <si>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</si>
  <si>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</si>
  <si>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</si>
  <si>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</si>
  <si>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</si>
  <si>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</si>
  <si>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</si>
  <si>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</si>
  <si>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</si>
  <si>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</si>
  <si>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</si>
  <si>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</si>
  <si>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</si>
  <si>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</si>
  <si>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</si>
  <si>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</si>
  <si>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</si>
  <si>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</si>
  <si>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</si>
  <si>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</si>
  <si>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</si>
  <si>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</si>
  <si>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</si>
  <si>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</si>
  <si>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</si>
  <si>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</si>
  <si>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</si>
  <si>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</si>
  <si>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</si>
  <si>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</si>
  <si>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</si>
  <si>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</si>
  <si>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</si>
  <si>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</si>
  <si>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</si>
  <si>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</si>
  <si>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</si>
  <si>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</si>
  <si>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</si>
  <si>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</si>
  <si>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</si>
  <si>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</si>
  <si>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</si>
  <si>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</si>
  <si>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</si>
  <si>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</si>
  <si>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</si>
  <si>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</si>
  <si>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</si>
  <si>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</si>
  <si>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</si>
  <si>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</si>
  <si>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</si>
  <si>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</si>
  <si>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</si>
  <si>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</si>
  <si>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</si>
  <si>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</si>
  <si>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</si>
  <si>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</si>
  <si>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</si>
  <si>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</si>
  <si>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</si>
  <si>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</si>
  <si>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</si>
  <si>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</si>
  <si>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</si>
  <si>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</si>
  <si>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</si>
  <si>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</si>
  <si>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</si>
  <si>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</si>
  <si>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</si>
  <si>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</si>
  <si>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</si>
  <si>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</si>
  <si>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</si>
  <si>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</si>
  <si>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</si>
  <si>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</si>
  <si>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</si>
  <si>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</si>
  <si>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</si>
  <si>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</si>
  <si>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</si>
  <si>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</si>
  <si>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</si>
  <si>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</si>
  <si>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</si>
  <si>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</si>
  <si>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</si>
  <si>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</si>
  <si>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</si>
  <si>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</si>
  <si>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</si>
  <si>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</si>
  <si>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</si>
  <si>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</si>
  <si>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</si>
  <si>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</si>
  <si>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</si>
  <si>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</si>
  <si>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</si>
  <si>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</si>
  <si>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</si>
  <si>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</si>
  <si>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</si>
  <si>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</si>
  <si>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</si>
  <si>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</si>
  <si>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</si>
  <si>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</si>
  <si>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</si>
  <si>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</si>
  <si>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</si>
  <si>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</si>
  <si>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</si>
  <si>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</si>
  <si>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</si>
  <si>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</si>
  <si>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</si>
  <si>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</si>
  <si>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</si>
  <si>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</si>
  <si>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</si>
  <si>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</si>
  <si>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</si>
  <si>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</si>
  <si>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</si>
  <si>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</si>
  <si>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</si>
  <si>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</si>
  <si>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</si>
  <si>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</si>
  <si>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</si>
  <si>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</si>
  <si>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</si>
  <si>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</si>
  <si>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</si>
  <si>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</si>
  <si>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</si>
  <si>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</si>
  <si>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</si>
  <si>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</si>
  <si>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</si>
  <si>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</si>
  <si>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</si>
  <si>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</si>
  <si>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</si>
  <si>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</si>
  <si>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</si>
  <si>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</si>
  <si>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</si>
  <si>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</si>
  <si>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</si>
  <si>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</si>
  <si>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</si>
  <si>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</si>
  <si>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</si>
  <si>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</si>
  <si>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</si>
  <si>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</si>
  <si>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</si>
  <si>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</si>
  <si>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</si>
  <si>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</si>
  <si>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</si>
  <si>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</si>
  <si>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</si>
  <si>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</si>
  <si>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</si>
  <si>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</si>
  <si>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</si>
  <si>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</si>
  <si>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</si>
  <si>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</si>
  <si>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</si>
  <si>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</si>
  <si>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</si>
  <si>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</si>
  <si>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</si>
  <si>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</si>
  <si>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</si>
  <si>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</si>
  <si>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</si>
  <si>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</si>
  <si>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</si>
  <si>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</si>
  <si>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</si>
  <si>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</si>
  <si>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</si>
  <si>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</si>
  <si>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</si>
  <si>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</si>
  <si>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</si>
  <si>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</si>
  <si>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</si>
  <si>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</si>
  <si>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</si>
  <si>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</si>
  <si>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</si>
  <si>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</si>
  <si>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</si>
  <si>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</si>
  <si>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</si>
  <si>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</si>
  <si>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</si>
  <si>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</si>
  <si>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</si>
  <si>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</si>
  <si>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</si>
  <si>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</si>
  <si>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</si>
  <si>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</si>
  <si>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</si>
  <si>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</si>
  <si>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</si>
  <si>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</si>
  <si>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</si>
  <si>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</si>
  <si>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</si>
  <si>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</si>
  <si>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</si>
  <si>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</si>
  <si>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</si>
  <si>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</si>
  <si>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</si>
  <si>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</si>
  <si>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</si>
  <si>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</si>
  <si>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</si>
  <si>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</si>
  <si>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</si>
  <si>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</si>
  <si>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</si>
  <si>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</si>
  <si>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</si>
  <si>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</si>
  <si>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</si>
  <si>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</si>
  <si>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</si>
  <si>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</si>
  <si>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</si>
  <si>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</si>
  <si>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</si>
  <si>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</si>
  <si>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</si>
  <si>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</si>
  <si>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</si>
  <si>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</si>
  <si>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</si>
  <si>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</si>
  <si>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</si>
  <si>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</si>
  <si>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</si>
  <si>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</si>
  <si>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</si>
  <si>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</si>
  <si>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</si>
  <si>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</si>
  <si>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</si>
  <si>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</si>
  <si>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</si>
  <si>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</si>
  <si>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</si>
  <si>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</si>
  <si>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</si>
  <si>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</si>
  <si>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</si>
  <si>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</si>
  <si>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</si>
  <si>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</si>
  <si>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</si>
  <si>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</si>
  <si>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</si>
  <si>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</si>
  <si>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</si>
  <si>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</si>
  <si>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</si>
  <si>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</si>
  <si>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</si>
  <si>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</si>
  <si>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</si>
  <si>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</si>
  <si>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</si>
  <si>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</si>
  <si>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</si>
  <si>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</si>
  <si>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</si>
  <si>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</si>
  <si>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</si>
  <si>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</si>
  <si>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</si>
  <si>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</si>
  <si>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</si>
  <si>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</si>
  <si>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</si>
  <si>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</si>
  <si>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</si>
  <si>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</si>
  <si>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</si>
  <si>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</si>
  <si>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</si>
  <si>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</si>
  <si>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</si>
  <si>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</si>
  <si>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</si>
  <si>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</si>
  <si>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</si>
  <si>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</si>
  <si>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</si>
  <si>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</si>
  <si>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</si>
  <si>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</si>
  <si>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</si>
  <si>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</si>
  <si>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</si>
  <si>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</si>
  <si>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</si>
  <si>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</si>
  <si>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</si>
  <si>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</si>
  <si>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</si>
  <si>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</si>
  <si>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</si>
  <si>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</si>
  <si>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</si>
  <si>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</si>
  <si>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</si>
  <si>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</si>
  <si>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</si>
  <si>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</si>
  <si>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</si>
  <si>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</si>
  <si>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</si>
  <si>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</si>
  <si>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</si>
  <si>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</si>
  <si>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</si>
  <si>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</si>
  <si>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</si>
  <si>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</si>
  <si>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</si>
  <si>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</si>
  <si>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</si>
  <si>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</si>
  <si>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</si>
  <si>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</si>
  <si>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</si>
  <si>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</si>
  <si>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</si>
  <si>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</si>
  <si>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</si>
  <si>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</si>
  <si>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</si>
  <si>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</si>
  <si>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</si>
  <si>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</si>
  <si>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</si>
  <si>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</si>
  <si>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</si>
  <si>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</si>
  <si>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</si>
  <si>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</si>
  <si>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</si>
  <si>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</si>
  <si>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</si>
  <si>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</si>
  <si>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</si>
  <si>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</si>
  <si>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</si>
  <si>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</si>
  <si>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</si>
  <si>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</si>
  <si>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</si>
  <si>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</si>
  <si>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</si>
  <si>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</si>
  <si>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</si>
  <si>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</si>
  <si>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</si>
  <si>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</si>
  <si>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</si>
  <si>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</si>
  <si>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</si>
  <si>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</si>
  <si>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</si>
  <si>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</si>
  <si>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</si>
  <si>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</si>
  <si>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</si>
  <si>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</si>
  <si>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</si>
  <si>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</si>
  <si>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</si>
  <si>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</si>
  <si>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</si>
  <si>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</si>
  <si>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</si>
  <si>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</si>
  <si>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</si>
  <si>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</si>
  <si>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</si>
  <si>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</si>
  <si>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</si>
  <si>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</si>
  <si>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</si>
  <si>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</si>
  <si>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</si>
  <si>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</si>
  <si>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</si>
  <si>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</si>
  <si>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</si>
  <si>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</si>
  <si>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</si>
  <si>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</si>
  <si>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</si>
  <si>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</si>
  <si>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</si>
  <si>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</si>
  <si>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</si>
  <si>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</si>
  <si>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</si>
  <si>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</si>
  <si>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</si>
  <si>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</si>
  <si>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</si>
  <si>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</si>
  <si>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</si>
  <si>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</si>
  <si>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</si>
  <si>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</si>
  <si>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</si>
  <si>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</si>
  <si>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</si>
  <si>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</si>
  <si>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</si>
  <si>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</si>
  <si>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</si>
  <si>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</si>
  <si>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</si>
  <si>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</si>
  <si>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</si>
  <si>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</si>
  <si>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</si>
  <si>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</si>
  <si>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</si>
  <si>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</si>
  <si>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</si>
  <si>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</si>
  <si>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</si>
  <si>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</si>
  <si>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</si>
  <si>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</si>
  <si>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</si>
  <si>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</si>
  <si>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</si>
  <si>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</si>
  <si>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</si>
  <si>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</si>
  <si>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</si>
  <si>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</si>
  <si>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</si>
  <si>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</si>
  <si>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</si>
  <si>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</si>
  <si>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</si>
  <si>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</si>
  <si>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</si>
  <si>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</si>
  <si>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</si>
  <si>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</si>
  <si>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</si>
  <si>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</si>
  <si>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</si>
  <si>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</si>
  <si>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</si>
  <si>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</si>
  <si>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</si>
  <si>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</si>
  <si>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</si>
  <si>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</si>
  <si>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</si>
  <si>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</si>
  <si>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</si>
  <si>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</si>
  <si>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</si>
  <si>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</si>
  <si>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</si>
  <si>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</si>
  <si>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</si>
  <si>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</si>
  <si>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</si>
  <si>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</si>
  <si>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</si>
  <si>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</si>
  <si>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</si>
  <si>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</si>
  <si>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</si>
  <si>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</si>
  <si>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</si>
  <si>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</si>
  <si>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</si>
  <si>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</si>
  <si>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</si>
  <si>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</si>
  <si>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</si>
  <si>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</si>
  <si>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</si>
  <si>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</si>
  <si>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</si>
  <si>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</si>
  <si>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</si>
  <si>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</si>
  <si>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</si>
  <si>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</si>
  <si>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</si>
  <si>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</si>
  <si>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</si>
  <si>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</si>
  <si>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</si>
  <si>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</si>
  <si>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</si>
  <si>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</si>
  <si>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</si>
  <si>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</si>
  <si>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</si>
  <si>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</si>
  <si>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</si>
  <si>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</si>
  <si>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</si>
  <si>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</si>
  <si>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</si>
  <si>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</si>
  <si>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</si>
  <si>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</si>
  <si>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</si>
  <si>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</si>
  <si>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</si>
  <si>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</si>
  <si>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</si>
  <si>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</si>
  <si>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</si>
  <si>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</si>
  <si>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</si>
  <si>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</si>
  <si>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</si>
  <si>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</si>
  <si>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</si>
  <si>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</si>
  <si>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</si>
  <si>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</si>
  <si>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</si>
  <si>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</si>
  <si>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</si>
  <si>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</si>
  <si>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</si>
  <si>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</si>
  <si>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</si>
  <si>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</si>
  <si>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</si>
  <si>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</si>
  <si>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</si>
  <si>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</si>
  <si>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</si>
  <si>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</si>
  <si>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</si>
  <si>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</si>
  <si>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</si>
  <si>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</si>
  <si>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</si>
  <si>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</si>
  <si>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</si>
  <si>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</si>
  <si>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</si>
  <si>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</si>
  <si>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</si>
  <si>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</si>
  <si>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</si>
  <si>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</si>
  <si>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</si>
  <si>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</si>
  <si>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</si>
  <si>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</si>
  <si>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</si>
  <si>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</si>
  <si>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</si>
  <si>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</si>
  <si>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</si>
  <si>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</si>
  <si>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</si>
  <si>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</si>
  <si>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</si>
  <si>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</si>
  <si>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</si>
  <si>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</si>
  <si>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</si>
  <si>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</si>
  <si>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</si>
  <si>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</si>
  <si>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</si>
  <si>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</si>
  <si>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</si>
  <si>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</si>
  <si>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</si>
  <si>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</si>
  <si>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</si>
  <si>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</si>
  <si>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</si>
  <si>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</si>
  <si>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</si>
  <si>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</si>
  <si>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</si>
  <si>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</si>
  <si>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</si>
  <si>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</si>
  <si>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</si>
  <si>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</si>
  <si>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</si>
  <si>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</si>
  <si>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</si>
  <si>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</si>
  <si>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</si>
  <si>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</si>
  <si>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</si>
  <si>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</si>
  <si>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</si>
  <si>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</si>
  <si>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</si>
  <si>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</si>
  <si>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</si>
  <si>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</si>
  <si>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</si>
  <si>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</si>
  <si>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</si>
  <si>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</si>
  <si>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</si>
  <si>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</si>
  <si>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</si>
  <si>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</si>
  <si>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</si>
  <si>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</si>
  <si>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</si>
  <si>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</si>
  <si>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</si>
  <si>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</si>
  <si>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</si>
  <si>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</si>
  <si>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</si>
  <si>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</si>
  <si>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</si>
  <si>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</si>
  <si>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</si>
  <si>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</si>
  <si>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</si>
  <si>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</si>
  <si>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</si>
  <si>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</si>
  <si>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</si>
  <si>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</si>
  <si>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</si>
  <si>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</si>
  <si>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</si>
  <si>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</si>
  <si>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</si>
  <si>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</si>
  <si>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</si>
  <si>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</si>
  <si>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</si>
  <si>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</si>
  <si>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</si>
  <si>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</si>
  <si>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</si>
  <si>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</si>
  <si>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</si>
  <si>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</si>
  <si>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</si>
  <si>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</si>
  <si>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</si>
  <si>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</si>
  <si>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</si>
  <si>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</si>
  <si>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</si>
  <si>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</si>
  <si>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</si>
  <si>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</si>
  <si>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</si>
  <si>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</si>
  <si>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</si>
  <si>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</si>
  <si>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</si>
  <si>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</si>
  <si>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</si>
  <si>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</si>
  <si>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</si>
  <si>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</si>
  <si>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</si>
  <si>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</si>
  <si>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</si>
  <si>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</si>
  <si>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</si>
  <si>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</si>
  <si>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</si>
  <si>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</si>
  <si>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</si>
  <si>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</si>
  <si>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</si>
  <si>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</si>
  <si>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</si>
  <si>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</si>
  <si>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</si>
  <si>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</si>
  <si>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</si>
  <si>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</si>
  <si>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</si>
  <si>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</si>
  <si>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</si>
  <si>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</si>
  <si>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</si>
  <si>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</si>
  <si>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</si>
  <si>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</si>
  <si>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</si>
  <si>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</si>
  <si>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</si>
  <si>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</si>
  <si>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</si>
  <si>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</si>
  <si>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</si>
  <si>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</si>
  <si>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</si>
  <si>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</si>
  <si>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</si>
  <si>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</si>
  <si>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</si>
  <si>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</si>
  <si>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</si>
  <si>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</si>
  <si>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</si>
  <si>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</si>
  <si>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</si>
  <si>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</si>
  <si>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</si>
  <si>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</si>
  <si>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</si>
  <si>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</si>
  <si>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</si>
  <si>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</si>
  <si>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</si>
  <si>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</si>
  <si>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</si>
  <si>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</si>
  <si>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</si>
  <si>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</si>
  <si>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</si>
  <si>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</si>
  <si>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</si>
  <si>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</si>
  <si>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</si>
  <si>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</si>
  <si>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</si>
  <si>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</si>
  <si>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</si>
  <si>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</si>
  <si>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</si>
  <si>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</si>
  <si>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</si>
  <si>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</si>
  <si>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</si>
  <si>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</si>
  <si>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</si>
  <si>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</si>
  <si>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</si>
  <si>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</si>
  <si>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</si>
  <si>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</si>
  <si>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</si>
  <si>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</si>
  <si>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</si>
  <si>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</si>
  <si>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</si>
  <si>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</si>
  <si>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</si>
  <si>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</si>
  <si>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</si>
  <si>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</si>
  <si>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</si>
  <si>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</si>
  <si>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</si>
  <si>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</si>
  <si>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</si>
  <si>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</si>
  <si>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</si>
  <si>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</si>
  <si>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</si>
  <si>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</si>
  <si>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</si>
  <si>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</si>
  <si>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</si>
  <si>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</si>
  <si>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</si>
  <si>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</si>
  <si>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</si>
  <si>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</si>
  <si>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</si>
  <si>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</si>
  <si>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</si>
  <si>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</si>
  <si>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</si>
  <si>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</si>
  <si>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</si>
  <si>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</si>
  <si>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</si>
  <si>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</si>
  <si>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</si>
  <si>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</si>
  <si>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</si>
  <si>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</si>
  <si>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</si>
  <si>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</si>
  <si>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</si>
  <si>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</si>
  <si>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</si>
  <si>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</si>
  <si>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</si>
  <si>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</si>
  <si>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</si>
  <si>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</si>
  <si>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</si>
  <si>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</si>
  <si>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</si>
  <si>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</si>
  <si>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</si>
  <si>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</si>
  <si>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</si>
  <si>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</si>
  <si>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</si>
  <si>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</si>
  <si>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</si>
  <si>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</si>
  <si>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</si>
  <si>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</si>
  <si>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</si>
  <si>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</si>
  <si>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</si>
  <si>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</si>
  <si>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</si>
  <si>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</si>
  <si>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</si>
  <si>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</si>
  <si>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</si>
  <si>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</si>
  <si>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</si>
  <si>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</si>
  <si>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</si>
  <si>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</si>
  <si>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</si>
  <si>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</si>
  <si>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</si>
  <si>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</si>
  <si>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</si>
  <si>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</si>
  <si>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</si>
  <si>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</si>
  <si>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</si>
  <si>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</si>
  <si>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</si>
  <si>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</si>
  <si>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</si>
  <si>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</si>
  <si>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</si>
  <si>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</si>
  <si>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</si>
  <si>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</si>
  <si>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</si>
  <si>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</si>
  <si>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</si>
  <si>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</si>
  <si>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</si>
  <si>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</si>
  <si>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</si>
  <si>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</si>
  <si>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</si>
  <si>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</si>
  <si>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</si>
  <si>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</si>
  <si>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</si>
  <si>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</si>
  <si>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</si>
  <si>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</si>
  <si>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</si>
  <si>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</si>
  <si>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</si>
  <si>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</si>
  <si>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</si>
  <si>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</si>
  <si>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</si>
  <si>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</si>
  <si>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</si>
  <si>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</si>
  <si>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</si>
  <si>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</si>
  <si>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</si>
  <si>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</si>
  <si>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</si>
  <si>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</si>
  <si>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</si>
  <si>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</si>
  <si>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</si>
  <si>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</si>
  <si>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</si>
  <si>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</si>
  <si>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</si>
  <si>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</si>
  <si>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</si>
  <si>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</si>
  <si>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</si>
  <si>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</si>
  <si>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</si>
  <si>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</si>
  <si>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</si>
  <si>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</si>
  <si>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</si>
  <si>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</si>
  <si>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</si>
  <si>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</si>
  <si>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</si>
  <si>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</si>
  <si>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</si>
  <si>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</si>
  <si>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</si>
  <si>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</si>
  <si>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</si>
  <si>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</si>
  <si>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</si>
  <si>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</si>
  <si>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</si>
  <si>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</si>
  <si>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</si>
  <si>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</si>
  <si>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</si>
  <si>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</si>
  <si>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</si>
  <si>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</si>
  <si>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</si>
  <si>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</si>
  <si>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</si>
  <si>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</si>
  <si>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</si>
  <si>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</si>
  <si>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</si>
  <si>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</si>
  <si>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</si>
  <si>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</si>
  <si>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</si>
  <si>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</si>
  <si>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</si>
  <si>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</si>
  <si>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</si>
  <si>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</si>
  <si>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</si>
  <si>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</si>
  <si>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</si>
  <si>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</si>
  <si>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</si>
  <si>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</si>
  <si>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</si>
  <si>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</si>
  <si>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</si>
  <si>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</si>
  <si>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</si>
  <si>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</si>
  <si>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</si>
  <si>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</si>
  <si>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</si>
  <si>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</si>
  <si>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</si>
  <si>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</si>
  <si>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</si>
  <si>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</si>
  <si>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</si>
  <si>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</si>
  <si>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</si>
  <si>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</si>
  <si>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</si>
  <si>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</si>
  <si>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</si>
  <si>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</si>
  <si>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</si>
  <si>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</si>
  <si>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</si>
  <si>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</si>
  <si>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</si>
  <si>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</si>
  <si>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</si>
  <si>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</si>
  <si>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</si>
  <si>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</si>
  <si>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</si>
  <si>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</si>
  <si>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</si>
  <si>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</si>
  <si>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</si>
  <si>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</si>
  <si>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</si>
  <si>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</si>
  <si>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</si>
  <si>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</si>
  <si>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</si>
  <si>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</si>
  <si>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</si>
  <si>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</si>
  <si>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</si>
  <si>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</si>
  <si>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</si>
  <si>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</si>
  <si>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</si>
  <si>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</si>
  <si>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</si>
  <si>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</si>
  <si>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</si>
  <si>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</si>
  <si>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</si>
  <si>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</si>
  <si>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</si>
  <si>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</si>
  <si>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</si>
  <si>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</si>
  <si>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</si>
  <si>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</si>
  <si>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</si>
  <si>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</si>
  <si>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</si>
  <si>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</si>
  <si>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</si>
  <si>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</si>
  <si>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</si>
  <si>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</si>
  <si>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</si>
  <si>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</si>
  <si>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</si>
  <si>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</si>
  <si>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</si>
  <si>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</si>
  <si>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</si>
  <si>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</si>
  <si>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</si>
  <si>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</si>
  <si>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</si>
  <si>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</si>
  <si>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</si>
  <si>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</si>
  <si>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</si>
  <si>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</si>
  <si>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</si>
  <si>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</si>
  <si>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</si>
  <si>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</si>
  <si>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</si>
  <si>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</si>
  <si>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</si>
  <si>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</si>
  <si>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</si>
  <si>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</si>
  <si>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</si>
  <si>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</si>
  <si>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</si>
  <si>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</si>
  <si>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</si>
  <si>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</si>
  <si>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</si>
  <si>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</si>
  <si>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</si>
  <si>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</si>
  <si>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</si>
  <si>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</si>
  <si>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</si>
  <si>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</si>
  <si>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</si>
  <si>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</si>
  <si>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</si>
  <si>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</si>
  <si>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</si>
  <si>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</si>
  <si>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</si>
  <si>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</si>
  <si>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</si>
  <si>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</si>
  <si>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</si>
  <si>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</si>
  <si>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</si>
  <si>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</si>
  <si>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</si>
  <si>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</si>
  <si>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</si>
  <si>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</si>
  <si>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</si>
  <si>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</si>
  <si>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</si>
  <si>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</si>
  <si>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</si>
  <si>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</si>
  <si>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</si>
  <si>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</si>
  <si>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</si>
  <si>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</si>
  <si>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</si>
  <si>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</si>
  <si>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</si>
  <si>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</si>
  <si>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</si>
  <si>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</si>
  <si>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</si>
  <si>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</si>
  <si>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</si>
  <si>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</si>
  <si>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</si>
  <si>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</si>
  <si>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</si>
  <si>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</si>
  <si>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</si>
  <si>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</si>
  <si>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</si>
  <si>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</si>
  <si>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</si>
  <si>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</si>
  <si>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</si>
  <si>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</si>
  <si>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</si>
  <si>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</si>
  <si>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</si>
  <si>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</si>
  <si>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</si>
  <si>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</si>
  <si>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</si>
  <si>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</si>
  <si>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</si>
  <si>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</si>
  <si>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</si>
  <si>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</si>
  <si>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</si>
  <si>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</si>
  <si>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</si>
  <si>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</si>
  <si>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</si>
  <si>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</si>
  <si>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</si>
  <si>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</si>
  <si>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</si>
  <si>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</si>
  <si>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</si>
  <si>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</si>
  <si>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</si>
  <si>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</si>
  <si>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</si>
  <si>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</si>
  <si>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</si>
  <si>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</si>
  <si>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</si>
  <si>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</si>
  <si>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</si>
  <si>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</si>
  <si>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</si>
  <si>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</si>
  <si>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</si>
  <si>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</si>
  <si>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</si>
  <si>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</si>
  <si>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</si>
  <si>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</si>
  <si>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</si>
  <si>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</si>
  <si>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</si>
  <si>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</si>
  <si>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</si>
  <si>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</si>
  <si>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</si>
  <si>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</si>
  <si>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</si>
  <si>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</si>
  <si>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</si>
  <si>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</si>
  <si>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</si>
  <si>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</si>
  <si>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</si>
  <si>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</si>
  <si>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</si>
  <si>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</si>
  <si>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</si>
  <si>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</si>
  <si>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</si>
  <si>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</si>
  <si>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</si>
  <si>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</si>
  <si>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</si>
  <si>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</si>
  <si>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</si>
  <si>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</si>
  <si>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</si>
  <si>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</si>
  <si>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</si>
  <si>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</si>
  <si>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</si>
  <si>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</si>
  <si>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</si>
  <si>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</si>
  <si>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</si>
  <si>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</si>
  <si>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</si>
  <si>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</si>
  <si>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</si>
  <si>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</si>
  <si>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</si>
  <si>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</si>
  <si>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</si>
  <si>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</si>
  <si>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</si>
  <si>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</si>
  <si>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</si>
  <si>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</si>
  <si>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</si>
  <si>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</si>
  <si>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</si>
  <si>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</si>
  <si>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</si>
  <si>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</si>
  <si>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</si>
  <si>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</si>
  <si>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</si>
  <si>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</si>
  <si>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</si>
  <si>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</si>
  <si>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</si>
  <si>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</si>
  <si>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</si>
  <si>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</si>
  <si>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</si>
  <si>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</si>
  <si>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</si>
  <si>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</si>
  <si>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</si>
  <si>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</si>
  <si>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</si>
  <si>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</si>
  <si>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</si>
  <si>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</si>
  <si>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</si>
  <si>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</si>
  <si>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</si>
  <si>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</si>
  <si>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</si>
  <si>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</si>
  <si>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</si>
  <si>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</si>
  <si>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</si>
  <si>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</si>
  <si>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</si>
  <si>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</si>
  <si>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</si>
  <si>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</si>
  <si>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</si>
  <si>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</si>
  <si>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</si>
  <si>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</si>
  <si>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</si>
  <si>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</si>
  <si>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</si>
  <si>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</si>
  <si>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</si>
  <si>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</si>
  <si>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</si>
  <si>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</si>
  <si>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</si>
  <si>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</si>
  <si>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</si>
  <si>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</si>
  <si>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</si>
  <si>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</si>
  <si>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</si>
  <si>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</si>
  <si>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</si>
  <si>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</si>
  <si>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</si>
  <si>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</si>
  <si>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</si>
  <si>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</si>
  <si>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</si>
  <si>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</si>
  <si>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</si>
  <si>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</si>
  <si>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</si>
  <si>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</si>
  <si>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</si>
  <si>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</si>
  <si>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</si>
  <si>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</si>
  <si>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</si>
  <si>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</si>
  <si>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</si>
  <si>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</si>
  <si>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</si>
  <si>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</si>
  <si>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</si>
  <si>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</si>
  <si>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</si>
  <si>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</si>
  <si>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</si>
  <si>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</si>
  <si>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</si>
  <si>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</si>
  <si>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</si>
  <si>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</si>
  <si>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</si>
  <si>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</si>
  <si>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</si>
  <si>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</si>
  <si>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</si>
  <si>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</si>
  <si>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</si>
  <si>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</si>
  <si>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</si>
  <si>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</si>
  <si>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</si>
  <si>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</si>
  <si>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</si>
  <si>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</si>
  <si>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</si>
  <si>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</si>
  <si>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</si>
  <si>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</si>
  <si>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</si>
  <si>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</si>
  <si>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</si>
  <si>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</si>
  <si>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</si>
  <si>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</si>
  <si>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</si>
  <si>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</si>
  <si>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</si>
  <si>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</si>
  <si>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</si>
  <si>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</si>
  <si>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</si>
  <si>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</si>
  <si>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</si>
  <si>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</si>
  <si>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</si>
  <si>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</si>
  <si>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</si>
  <si>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</si>
  <si>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</si>
  <si>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</si>
  <si>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</si>
  <si>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</si>
  <si>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</si>
  <si>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</si>
  <si>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</si>
  <si>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</si>
  <si>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</si>
  <si>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</si>
  <si>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</si>
  <si>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</si>
  <si>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</si>
  <si>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</si>
  <si>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</si>
  <si>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</si>
  <si>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</si>
  <si>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</si>
  <si>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</si>
  <si>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</si>
  <si>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</si>
  <si>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</si>
  <si>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</si>
  <si>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</si>
  <si>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</si>
  <si>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</si>
  <si>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</si>
  <si>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</si>
  <si>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</si>
  <si>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</si>
  <si>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</si>
  <si>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</si>
  <si>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</si>
  <si>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</si>
  <si>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</si>
  <si>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</si>
  <si>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</si>
  <si>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</si>
  <si>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</si>
  <si>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</si>
  <si>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</si>
  <si>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</si>
  <si>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</si>
  <si>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</si>
  <si>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</si>
  <si>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</si>
  <si>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</si>
  <si>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</si>
  <si>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</si>
  <si>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</si>
  <si>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</si>
  <si>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</si>
  <si>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</si>
  <si>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</si>
  <si>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</si>
  <si>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</si>
  <si>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</si>
  <si>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</si>
  <si>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</si>
  <si>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</si>
  <si>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</si>
  <si>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</si>
  <si>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</si>
  <si>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</si>
  <si>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</si>
  <si>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</si>
  <si>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</si>
  <si>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</si>
  <si>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</si>
  <si>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</si>
  <si>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</si>
  <si>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</si>
  <si>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</si>
  <si>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</si>
  <si>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</si>
  <si>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</si>
  <si>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</si>
  <si>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</si>
  <si>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</si>
  <si>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</si>
  <si>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</si>
  <si>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</si>
  <si>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</si>
  <si>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</si>
  <si>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</si>
  <si>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</si>
  <si>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</si>
  <si>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</si>
  <si>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</si>
  <si>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</si>
  <si>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</si>
  <si>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</si>
  <si>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</si>
  <si>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</si>
  <si>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</si>
  <si>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</si>
  <si>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</si>
  <si>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</si>
  <si>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</si>
  <si>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</si>
  <si>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</si>
  <si>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</si>
  <si>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</si>
  <si>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</si>
  <si>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</si>
  <si>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</si>
  <si>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</si>
  <si>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</si>
  <si>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</si>
  <si>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</si>
  <si>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</si>
  <si>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</si>
  <si>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</si>
  <si>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</si>
  <si>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</si>
  <si>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</si>
  <si>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</si>
  <si>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</si>
  <si>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</si>
  <si>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</si>
  <si>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</si>
  <si>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</si>
  <si>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</si>
  <si>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</si>
  <si>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</si>
  <si>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</si>
  <si>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</si>
  <si>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</si>
  <si>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</si>
  <si>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</si>
  <si>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</si>
  <si>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</si>
  <si>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</si>
  <si>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</si>
  <si>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</si>
  <si>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</si>
  <si>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</si>
  <si>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</si>
  <si>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</si>
  <si>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</si>
  <si>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</si>
  <si>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</si>
  <si>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</si>
  <si>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</si>
  <si>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</si>
  <si>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</si>
  <si>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</si>
  <si>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</si>
  <si>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</si>
  <si>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</si>
  <si>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</si>
  <si>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</si>
  <si>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</si>
  <si>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</si>
  <si>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</si>
  <si>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</si>
  <si>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</si>
  <si>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</si>
  <si>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</si>
  <si>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</si>
  <si>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</si>
  <si>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</si>
  <si>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</si>
  <si>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</si>
  <si>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</si>
  <si>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</si>
  <si>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</si>
  <si>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</si>
  <si>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</si>
  <si>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</si>
  <si>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</si>
  <si>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</si>
  <si>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</si>
  <si>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</si>
  <si>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</si>
  <si>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</si>
  <si>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</si>
  <si>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</si>
  <si>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</si>
  <si>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</si>
  <si>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</si>
  <si>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</si>
  <si>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</si>
  <si>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</si>
  <si>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</si>
  <si>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</si>
  <si>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</si>
  <si>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</si>
  <si>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</si>
  <si>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</si>
  <si>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</si>
  <si>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</si>
  <si>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</si>
  <si>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</si>
  <si>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</si>
  <si>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</si>
  <si>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</si>
  <si>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</si>
  <si>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</si>
  <si>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</si>
  <si>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</si>
  <si>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</si>
  <si>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</si>
  <si>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</si>
  <si>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</si>
  <si>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</si>
  <si>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</si>
  <si>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</si>
  <si>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</si>
  <si>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</si>
  <si>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</si>
  <si>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</si>
  <si>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</si>
  <si>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</si>
  <si>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</si>
  <si>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</si>
  <si>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</si>
  <si>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</si>
  <si>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</si>
  <si>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</si>
  <si>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</si>
  <si>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</si>
  <si>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</si>
  <si>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</si>
  <si>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</si>
  <si>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</si>
  <si>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</si>
  <si>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</si>
  <si>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</si>
  <si>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</si>
  <si>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</si>
  <si>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</si>
  <si>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</si>
  <si>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</si>
  <si>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</si>
  <si>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</si>
  <si>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</si>
  <si>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</si>
  <si>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</si>
  <si>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</si>
  <si>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</si>
  <si>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</si>
  <si>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</si>
  <si>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</si>
  <si>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</si>
  <si>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</si>
  <si>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</si>
  <si>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</si>
  <si>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</si>
  <si>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</si>
  <si>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</si>
  <si>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</si>
  <si>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</si>
  <si>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</si>
  <si>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</si>
  <si>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</si>
  <si>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</si>
  <si>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</si>
  <si>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</si>
  <si>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</si>
  <si>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</si>
  <si>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</si>
  <si>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</si>
  <si>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</si>
  <si>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</si>
  <si>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</si>
  <si>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</si>
  <si>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</si>
  <si>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</si>
  <si>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</si>
  <si>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</si>
  <si>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</si>
  <si>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</si>
  <si>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</si>
  <si>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</si>
  <si>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</si>
  <si>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</si>
  <si>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</si>
  <si>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</si>
  <si>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</si>
  <si>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</si>
  <si>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</si>
  <si>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</si>
  <si>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</si>
  <si>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</si>
  <si>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</si>
  <si>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</si>
  <si>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</si>
  <si>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</si>
  <si>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</si>
  <si>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</si>
  <si>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</si>
  <si>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</si>
  <si>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</si>
  <si>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</si>
  <si>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</si>
  <si>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</si>
  <si>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</si>
  <si>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</si>
  <si>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</si>
  <si>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</si>
  <si>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</si>
  <si>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</si>
  <si>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</si>
  <si>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</si>
  <si>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</si>
  <si>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</si>
  <si>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</si>
  <si>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</si>
  <si>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</si>
  <si>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</si>
  <si>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</si>
  <si>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</si>
  <si>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</si>
  <si>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</si>
  <si>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</si>
  <si>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</si>
  <si>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</si>
  <si>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</si>
  <si>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</si>
  <si>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</si>
  <si>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</si>
  <si>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</si>
  <si>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</si>
  <si>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</si>
  <si>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</si>
  <si>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</si>
  <si>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</si>
  <si>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</si>
  <si>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</si>
  <si>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</si>
  <si>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</si>
  <si>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</si>
  <si>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</si>
  <si>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</si>
  <si>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</si>
  <si>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</si>
  <si>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</si>
  <si>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</si>
  <si>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</si>
  <si>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</si>
  <si>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</si>
  <si>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</si>
  <si>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</si>
  <si>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</si>
  <si>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</si>
  <si>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</si>
  <si>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</si>
  <si>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</si>
  <si>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</si>
  <si>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</si>
  <si>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</si>
  <si>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</si>
  <si>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</si>
  <si>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</si>
  <si>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</si>
  <si>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</si>
  <si>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</si>
  <si>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</si>
  <si>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</si>
  <si>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</si>
  <si>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</si>
  <si>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</si>
  <si>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</si>
  <si>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</si>
  <si>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</si>
  <si>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</si>
  <si>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</si>
  <si>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</si>
  <si>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</si>
  <si>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</si>
  <si>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</si>
  <si>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</si>
  <si>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</si>
  <si>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</si>
  <si>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</si>
  <si>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</si>
  <si>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</si>
  <si>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</si>
  <si>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</si>
  <si>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</si>
  <si>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</si>
  <si>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</si>
  <si>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</si>
  <si>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</si>
  <si>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</si>
  <si>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</si>
  <si>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</si>
  <si>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</si>
  <si>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</si>
  <si>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</si>
  <si>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</si>
  <si>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</si>
  <si>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</si>
  <si>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</si>
  <si>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</si>
  <si>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</si>
  <si>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</si>
  <si>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</si>
  <si>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</si>
  <si>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</si>
  <si>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</si>
  <si>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</si>
  <si>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</si>
  <si>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</si>
  <si>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</si>
  <si>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</si>
  <si>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</si>
  <si>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</si>
  <si>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</si>
  <si>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</si>
  <si>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</si>
  <si>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</si>
  <si>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</si>
  <si>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</si>
  <si>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</si>
  <si>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</si>
  <si>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</si>
  <si>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</si>
  <si>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</si>
  <si>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</si>
  <si>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</si>
  <si>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</si>
  <si>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</si>
  <si>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</si>
  <si>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</si>
  <si>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</si>
  <si>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</si>
  <si>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</si>
  <si>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</si>
  <si>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</si>
  <si>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</si>
  <si>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</si>
  <si>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</si>
  <si>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</si>
  <si>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</si>
  <si>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</si>
  <si>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</si>
  <si>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</si>
  <si>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</si>
  <si>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</si>
  <si>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</si>
  <si>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</si>
  <si>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</si>
  <si>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</si>
  <si>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</si>
  <si>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</si>
  <si>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</si>
  <si>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</si>
  <si>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</si>
  <si>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</si>
  <si>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</si>
  <si>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</si>
  <si>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</si>
  <si>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</si>
  <si>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</si>
  <si>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</si>
  <si>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</si>
  <si>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</si>
  <si>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</si>
  <si>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</si>
  <si>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</si>
  <si>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</si>
  <si>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</si>
  <si>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</si>
  <si>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</si>
  <si>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</si>
  <si>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</si>
  <si>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</si>
  <si>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</si>
  <si>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</si>
  <si>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</si>
  <si>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</si>
  <si>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</si>
  <si>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</si>
  <si>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</si>
  <si>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</si>
  <si>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</si>
  <si>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</si>
  <si>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</si>
  <si>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</si>
  <si>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</si>
  <si>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</si>
  <si>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</si>
  <si>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</si>
  <si>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</si>
  <si>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</si>
  <si>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</si>
  <si>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</si>
  <si>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</si>
  <si>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</si>
  <si>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</si>
  <si>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</si>
  <si>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</si>
  <si>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</si>
  <si>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</si>
  <si>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</si>
  <si>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</si>
  <si>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</si>
  <si>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</si>
  <si>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</si>
  <si>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</si>
  <si>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</si>
  <si>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</si>
  <si>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</si>
  <si>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</si>
  <si>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</si>
  <si>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</si>
  <si>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</si>
  <si>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</si>
  <si>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</si>
  <si>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</si>
  <si>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</si>
  <si>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</si>
  <si>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</si>
  <si>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</si>
  <si>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</si>
  <si>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</si>
  <si>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</si>
  <si>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</si>
  <si>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</si>
  <si>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</si>
  <si>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</si>
  <si>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</si>
  <si>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</si>
  <si>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</si>
  <si>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</si>
  <si>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</si>
  <si>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</si>
  <si>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</si>
  <si>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</si>
  <si>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</si>
  <si>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</si>
  <si>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</si>
  <si>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</si>
  <si>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</si>
  <si>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</si>
  <si>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</si>
  <si>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</si>
  <si>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</si>
  <si>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</si>
  <si>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</si>
  <si>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</si>
  <si>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</si>
  <si>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</si>
  <si>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</si>
  <si>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</si>
  <si>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</si>
  <si>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</si>
  <si>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</si>
  <si>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</si>
  <si>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</si>
  <si>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</si>
  <si>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</si>
  <si>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</si>
  <si>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</si>
  <si>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</si>
  <si>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</si>
  <si>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</si>
  <si>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</si>
  <si>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</si>
  <si>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</si>
  <si>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</si>
  <si>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</si>
  <si>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</si>
  <si>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</si>
  <si>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</si>
  <si>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</si>
  <si>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</si>
  <si>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</si>
  <si>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</si>
  <si>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</si>
  <si>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</si>
  <si>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</si>
  <si>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</si>
  <si>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</si>
  <si>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</si>
  <si>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</si>
  <si>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</si>
  <si>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</si>
  <si>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</si>
  <si>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</si>
  <si>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</si>
  <si>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</si>
  <si>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</si>
  <si>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</si>
  <si>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</si>
  <si>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</si>
  <si>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</si>
  <si>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</si>
  <si>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</si>
  <si>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</si>
  <si>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</si>
  <si>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</si>
  <si>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</si>
  <si>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</si>
  <si>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</si>
  <si>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</si>
  <si>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</si>
  <si>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</si>
  <si>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</si>
  <si>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</si>
  <si>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</si>
  <si>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</si>
  <si>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</si>
  <si>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</si>
  <si>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</si>
  <si>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</si>
  <si>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</si>
  <si>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</si>
  <si>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</si>
  <si>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</si>
  <si>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</si>
  <si>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</si>
  <si>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</si>
  <si>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</si>
  <si>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</si>
  <si>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</si>
  <si>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</si>
  <si>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</si>
  <si>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</si>
  <si>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</si>
  <si>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</si>
  <si>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</si>
  <si>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</si>
  <si>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</si>
  <si>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</si>
  <si>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</si>
  <si>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</si>
  <si>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</si>
  <si>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</si>
  <si>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</si>
  <si>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</si>
  <si>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</si>
  <si>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</si>
  <si>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</si>
  <si>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</si>
  <si>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</si>
  <si>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</si>
  <si>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</si>
  <si>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</si>
  <si>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</si>
  <si>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</si>
  <si>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</si>
  <si>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</si>
  <si>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</si>
  <si>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</si>
  <si>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</si>
  <si>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</si>
  <si>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</si>
  <si>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</si>
  <si>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</si>
  <si>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</si>
  <si>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</si>
  <si>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</si>
  <si>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</si>
  <si>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</si>
  <si>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</si>
  <si>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</si>
  <si>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</si>
  <si>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</si>
  <si>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</si>
  <si>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</si>
  <si>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</si>
  <si>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</si>
  <si>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</si>
  <si>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</si>
  <si>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</si>
  <si>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</si>
  <si>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</si>
  <si>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</si>
  <si>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</si>
  <si>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</si>
  <si>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</si>
  <si>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</si>
  <si>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</si>
  <si>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</si>
  <si>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</si>
  <si>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</si>
  <si>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</si>
  <si>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</si>
  <si>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</si>
  <si>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</si>
  <si>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</si>
  <si>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</si>
  <si>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</si>
  <si>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</si>
  <si>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</si>
  <si>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</si>
  <si>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</si>
  <si>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</si>
  <si>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</si>
  <si>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</si>
  <si>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</si>
  <si>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</si>
  <si>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</si>
  <si>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</si>
  <si>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</si>
  <si>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</si>
  <si>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</si>
  <si>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</si>
  <si>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</si>
  <si>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</si>
  <si>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</si>
  <si>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</si>
  <si>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</si>
  <si>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</si>
  <si>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</si>
  <si>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</si>
  <si>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</si>
  <si>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</si>
  <si>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</si>
  <si>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</si>
  <si>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</si>
  <si>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</si>
  <si>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</si>
  <si>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</si>
  <si>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</si>
  <si>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</si>
  <si>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</si>
  <si>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</si>
  <si>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</si>
  <si>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</si>
  <si>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</si>
  <si>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</si>
  <si>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</si>
  <si>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</si>
  <si>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</si>
  <si>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</si>
  <si>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</si>
  <si>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</si>
  <si>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</si>
  <si>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</si>
  <si>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</si>
  <si>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</si>
  <si>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</si>
  <si>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</si>
  <si>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</si>
  <si>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</si>
  <si>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</si>
  <si>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</si>
  <si>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</si>
  <si>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</si>
  <si>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</si>
  <si>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</si>
  <si>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</si>
  <si>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</si>
  <si>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</si>
  <si>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</si>
  <si>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</si>
  <si>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</si>
  <si>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</si>
  <si>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</si>
  <si>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</si>
  <si>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</si>
  <si>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</si>
  <si>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</si>
  <si>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</si>
  <si>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</si>
  <si>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</si>
  <si>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</si>
  <si>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</si>
  <si>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</si>
  <si>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</si>
  <si>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</si>
  <si>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</si>
  <si>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</si>
  <si>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</si>
  <si>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</si>
  <si>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</si>
  <si>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</si>
  <si>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</si>
  <si>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</si>
  <si>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</si>
  <si>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</si>
  <si>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</si>
  <si>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</si>
  <si>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</si>
  <si>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</si>
  <si>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</si>
  <si>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</si>
  <si>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</si>
  <si>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</si>
  <si>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</si>
  <si>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</si>
  <si>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</si>
  <si>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</si>
  <si>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</si>
  <si>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</si>
  <si>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</si>
  <si>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</si>
  <si>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</si>
  <si>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</si>
  <si>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</si>
  <si>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</si>
  <si>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</si>
  <si>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</si>
  <si>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</si>
  <si>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</si>
  <si>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</si>
  <si>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</si>
  <si>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</si>
  <si>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</si>
  <si>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</si>
  <si>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</si>
  <si>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</si>
  <si>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</si>
  <si>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</si>
  <si>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</si>
  <si>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</si>
  <si>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</si>
  <si>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</si>
  <si>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</si>
  <si>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</si>
  <si>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</si>
  <si>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</si>
  <si>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</si>
  <si>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</si>
  <si>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</si>
  <si>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</si>
  <si>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</si>
  <si>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</si>
  <si>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</si>
  <si>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</si>
  <si>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</si>
  <si>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</si>
  <si>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</si>
  <si>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</si>
  <si>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</si>
  <si>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</si>
  <si>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</si>
  <si>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</si>
  <si>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</si>
  <si>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</si>
  <si>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</si>
  <si>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</si>
  <si>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</si>
  <si>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</si>
  <si>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</si>
  <si>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</si>
  <si>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</si>
  <si>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</si>
  <si>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</si>
  <si>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</si>
  <si>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</si>
  <si>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</si>
  <si>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</si>
  <si>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</si>
  <si>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</si>
  <si>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</si>
  <si>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</si>
  <si>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</si>
  <si>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</si>
  <si>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</si>
  <si>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</si>
  <si>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</si>
  <si>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</si>
  <si>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</si>
  <si>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</si>
  <si>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</si>
  <si>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</si>
  <si>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</si>
  <si>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</si>
  <si>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</si>
  <si>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</si>
  <si>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</si>
  <si>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</si>
  <si>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</si>
  <si>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</si>
  <si>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</si>
  <si>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</si>
  <si>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</si>
  <si>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</si>
  <si>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</si>
  <si>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</si>
  <si>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</si>
  <si>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</si>
  <si>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</si>
  <si>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</si>
  <si>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</si>
  <si>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</si>
  <si>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</si>
  <si>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</si>
  <si>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</si>
  <si>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</si>
  <si>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</si>
  <si>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</si>
  <si>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</si>
  <si>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</si>
  <si>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</si>
  <si>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</si>
  <si>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</si>
  <si>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</si>
  <si>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</si>
  <si>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</si>
  <si>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</si>
  <si>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</si>
  <si>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</si>
  <si>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</si>
  <si>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</si>
  <si>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</si>
  <si>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</si>
  <si>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</si>
  <si>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</si>
  <si>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</si>
  <si>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</si>
  <si>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</si>
  <si>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</si>
  <si>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</si>
  <si>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</si>
  <si>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</si>
  <si>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</si>
  <si>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</si>
  <si>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</si>
  <si>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</si>
  <si>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</si>
  <si>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</si>
  <si>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</si>
  <si>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</si>
  <si>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</si>
  <si>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</si>
  <si>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</si>
  <si>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</si>
  <si>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</si>
  <si>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</si>
  <si>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</si>
  <si>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</si>
  <si>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</si>
  <si>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</si>
  <si>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</si>
  <si>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</si>
  <si>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</si>
  <si>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</si>
  <si>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</si>
  <si>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</si>
  <si>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</si>
  <si>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</si>
  <si>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</si>
  <si>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</si>
  <si>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</si>
  <si>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</si>
  <si>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</si>
  <si>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</si>
  <si>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</si>
  <si>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</si>
  <si>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</si>
  <si>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</si>
  <si>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</si>
  <si>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</si>
  <si>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</si>
  <si>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</si>
  <si>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</si>
  <si>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</si>
  <si>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</si>
  <si>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</si>
  <si>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</si>
  <si>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</si>
  <si>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</si>
  <si>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</si>
  <si>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</si>
  <si>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</si>
  <si>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</si>
  <si>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</si>
  <si>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</si>
  <si>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</si>
  <si>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</si>
  <si>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</si>
  <si>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</si>
  <si>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</si>
  <si>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</si>
  <si>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</si>
  <si>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</si>
  <si>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</si>
  <si>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</si>
  <si>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</si>
  <si>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</si>
  <si>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</si>
  <si>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</si>
  <si>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</si>
  <si>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</si>
  <si>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</si>
  <si>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</si>
  <si>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</si>
  <si>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</si>
  <si>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</si>
  <si>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</si>
  <si>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</si>
  <si>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</si>
  <si>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</si>
  <si>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</si>
  <si>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</si>
  <si>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</si>
  <si>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</si>
  <si>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</si>
  <si>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</si>
  <si>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</si>
  <si>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</si>
  <si>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</si>
  <si>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</si>
  <si>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</si>
  <si>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</si>
  <si>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</si>
  <si>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</si>
  <si>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</si>
  <si>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</si>
  <si>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</si>
  <si>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</si>
  <si>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</si>
  <si>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</si>
  <si>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</si>
  <si>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</si>
  <si>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</si>
  <si>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</si>
  <si>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</si>
  <si>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</si>
  <si>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</si>
  <si>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</si>
  <si>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</si>
  <si>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</si>
  <si>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</si>
  <si>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</si>
  <si>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</si>
  <si>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</si>
  <si>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</si>
  <si>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</si>
  <si>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</si>
  <si>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</si>
  <si>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</si>
  <si>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</si>
  <si>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</si>
  <si>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</si>
  <si>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</si>
  <si>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</si>
  <si>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</si>
  <si>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</si>
  <si>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</si>
  <si>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</si>
  <si>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</si>
  <si>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</si>
  <si>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</si>
  <si>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</si>
  <si>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</si>
  <si>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</si>
  <si>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</si>
  <si>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</si>
  <si>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</si>
  <si>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</si>
  <si>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</si>
  <si>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</si>
  <si>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</si>
  <si>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</si>
  <si>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</si>
  <si>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</si>
  <si>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</si>
  <si>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</si>
  <si>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</si>
  <si>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</si>
  <si>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</si>
  <si>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</si>
  <si>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</si>
  <si>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</si>
  <si>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</si>
  <si>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</si>
  <si>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</si>
  <si>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</si>
  <si>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</si>
  <si>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</si>
  <si>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</si>
  <si>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</si>
  <si>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</si>
  <si>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</si>
  <si>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</si>
  <si>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</si>
  <si>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</si>
  <si>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</si>
  <si>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</si>
  <si>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</si>
  <si>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</si>
  <si>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</si>
  <si>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</si>
  <si>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</si>
  <si>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</si>
  <si>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</si>
  <si>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</si>
  <si>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</si>
  <si>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</si>
  <si>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</si>
  <si>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</si>
  <si>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</si>
  <si>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</si>
  <si>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</si>
  <si>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</si>
  <si>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</si>
  <si>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</si>
  <si>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</si>
  <si>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</si>
  <si>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</si>
  <si>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</si>
  <si>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</si>
  <si>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</si>
  <si>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</si>
  <si>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</si>
  <si>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</si>
  <si>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</si>
  <si>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</si>
  <si>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</si>
  <si>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</si>
  <si>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</si>
  <si>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</si>
  <si>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</si>
  <si>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</si>
  <si>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</si>
  <si>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</si>
  <si>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</si>
  <si>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</si>
  <si>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</si>
  <si>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</si>
  <si>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</si>
  <si>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</si>
  <si>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</si>
  <si>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</si>
  <si>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</si>
  <si>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</si>
  <si>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</si>
  <si>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</si>
  <si>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</si>
  <si>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</si>
  <si>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</si>
  <si>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</si>
  <si>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</si>
  <si>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</si>
  <si>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</si>
  <si>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</si>
  <si>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</si>
  <si>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</si>
  <si>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</si>
  <si>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</si>
  <si>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</si>
  <si>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</si>
  <si>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</si>
  <si>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</si>
  <si>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</si>
  <si>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</si>
  <si>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</si>
  <si>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</si>
  <si>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</si>
  <si>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</si>
  <si>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</si>
  <si>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</si>
  <si>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</si>
  <si>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</si>
  <si>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</si>
  <si>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</si>
  <si>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</si>
  <si>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</si>
  <si>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</si>
  <si>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</si>
  <si>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</si>
  <si>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</si>
  <si>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</si>
  <si>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</si>
  <si>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</si>
  <si>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</si>
  <si>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</si>
  <si>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</si>
  <si>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</si>
  <si>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</si>
  <si>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</si>
  <si>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</si>
  <si>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</si>
  <si>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</si>
  <si>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</si>
  <si>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</si>
  <si>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</si>
  <si>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</si>
  <si>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</si>
  <si>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</si>
  <si>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</si>
  <si>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</si>
  <si>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</si>
  <si>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</si>
  <si>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</si>
  <si>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</si>
  <si>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</si>
  <si>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</si>
  <si>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</si>
  <si>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</si>
  <si>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</si>
  <si>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</si>
  <si>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</si>
  <si>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</si>
  <si>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</si>
  <si>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</si>
  <si>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</si>
  <si>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</si>
  <si>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</si>
  <si>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</si>
  <si>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</si>
  <si>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</si>
  <si>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</si>
  <si>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</si>
  <si>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</si>
  <si>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</si>
  <si>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</si>
  <si>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</si>
  <si>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</si>
  <si>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</si>
  <si>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</si>
  <si>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</si>
  <si>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</si>
  <si>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</si>
  <si>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</si>
  <si>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</si>
  <si>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</si>
  <si>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</si>
  <si>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</si>
  <si>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</si>
  <si>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</si>
  <si>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</si>
  <si>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</si>
  <si>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</si>
  <si>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</si>
  <si>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</si>
  <si>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</si>
  <si>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</si>
  <si>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</si>
  <si>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</si>
  <si>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</si>
  <si>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</si>
  <si>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</si>
  <si>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</si>
  <si>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</si>
  <si>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</si>
  <si>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</si>
  <si>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</si>
  <si>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</si>
  <si>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</si>
  <si>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</si>
  <si>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</si>
  <si>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</si>
  <si>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</si>
  <si>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</si>
  <si>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</si>
  <si>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</si>
  <si>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</si>
  <si>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</si>
  <si>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</si>
  <si>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</si>
  <si>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</si>
  <si>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</si>
  <si>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</si>
  <si>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</si>
  <si>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</si>
  <si>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</si>
  <si>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</si>
  <si>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</si>
  <si>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</si>
  <si>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</si>
  <si>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</si>
  <si>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</si>
  <si>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</si>
  <si>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</si>
  <si>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</si>
  <si>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</si>
  <si>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</si>
  <si>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</si>
  <si>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</si>
  <si>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</si>
  <si>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</si>
  <si>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</si>
  <si>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</si>
  <si>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</si>
  <si>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</si>
  <si>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</si>
  <si>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</si>
  <si>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</si>
  <si>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</si>
  <si>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</si>
  <si>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</si>
  <si>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</si>
  <si>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</si>
  <si>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</si>
  <si>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</si>
  <si>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</si>
  <si>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</si>
  <si>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</si>
  <si>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</si>
  <si>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</si>
  <si>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</si>
  <si>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</si>
  <si>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</si>
  <si>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</si>
  <si>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</si>
  <si>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</si>
  <si>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</si>
  <si>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</si>
  <si>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</si>
  <si>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</si>
  <si>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</si>
  <si>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</si>
  <si>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</si>
  <si>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</si>
  <si>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</si>
  <si>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</si>
  <si>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</si>
  <si>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</si>
  <si>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</si>
  <si>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</si>
  <si>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</si>
  <si>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</si>
  <si>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</si>
  <si>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</si>
  <si>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</si>
  <si>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</si>
  <si>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</si>
  <si>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</si>
  <si>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</si>
  <si>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</si>
  <si>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</si>
  <si>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</si>
  <si>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</si>
  <si>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</si>
  <si>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</si>
  <si>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</si>
  <si>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</si>
  <si>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</si>
  <si>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</si>
  <si>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</si>
  <si>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</si>
  <si>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</si>
  <si>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</si>
  <si>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</si>
  <si>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</si>
  <si>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</si>
  <si>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</si>
  <si>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</si>
  <si>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</si>
  <si>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</si>
  <si>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</si>
  <si>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</si>
  <si>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</si>
  <si>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</si>
  <si>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</si>
  <si>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</si>
  <si>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</si>
  <si>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</si>
  <si>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</si>
  <si>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</si>
  <si>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</si>
  <si>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</si>
  <si>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</si>
  <si>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</si>
  <si>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</si>
  <si>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</si>
  <si>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</si>
  <si>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</si>
  <si>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</si>
  <si>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</si>
  <si>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</si>
  <si>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</si>
  <si>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</si>
  <si>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</si>
  <si>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</si>
  <si>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</si>
  <si>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</si>
  <si>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</si>
  <si>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</si>
  <si>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</si>
  <si>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</si>
  <si>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</si>
  <si>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</si>
  <si>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</si>
  <si>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</si>
  <si>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</si>
  <si>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</si>
  <si>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</si>
  <si>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</si>
  <si>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</si>
  <si>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</si>
  <si>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</si>
  <si>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</si>
  <si>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</si>
  <si>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</si>
  <si>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</si>
  <si>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</si>
  <si>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</si>
  <si>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</si>
  <si>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</si>
  <si>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</si>
  <si>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</si>
  <si>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</si>
  <si>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</si>
  <si>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</si>
  <si>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</si>
  <si>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</si>
  <si>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</si>
  <si>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</si>
  <si>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</si>
  <si>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</si>
  <si>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</si>
  <si>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</si>
  <si>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</si>
  <si>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</si>
  <si>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</si>
  <si>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</si>
  <si>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</si>
  <si>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</si>
  <si>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</si>
  <si>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</si>
  <si>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</si>
  <si>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</si>
  <si>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</si>
  <si>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</si>
  <si>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</si>
  <si>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</si>
  <si>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</si>
  <si>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</si>
  <si>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</si>
  <si>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</si>
  <si>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</si>
  <si>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</si>
  <si>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</si>
  <si>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</si>
  <si>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</si>
  <si>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</si>
  <si>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</si>
  <si>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</si>
  <si>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</si>
  <si>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</si>
  <si>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</si>
  <si>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</si>
  <si>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</si>
  <si>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</si>
  <si>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</si>
  <si>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</si>
  <si>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</si>
  <si>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</si>
  <si>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</si>
  <si>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</si>
  <si>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</si>
  <si>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</si>
  <si>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</si>
  <si>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</si>
  <si>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</si>
  <si>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</si>
  <si>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</si>
  <si>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</si>
  <si>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</si>
  <si>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</si>
  <si>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</si>
  <si>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</si>
  <si>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</si>
  <si>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</si>
  <si>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</si>
  <si>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</si>
  <si>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</si>
  <si>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</si>
  <si>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</si>
  <si>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</si>
  <si>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</si>
  <si>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</si>
  <si>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</si>
  <si>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</si>
  <si>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</si>
  <si>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</si>
  <si>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</si>
  <si>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</si>
  <si>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</si>
  <si>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</si>
  <si>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</si>
  <si>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</si>
  <si>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</si>
  <si>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</si>
  <si>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</si>
  <si>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</si>
  <si>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</si>
  <si>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</si>
  <si>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</si>
  <si>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</si>
  <si>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</si>
  <si>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</si>
  <si>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</si>
  <si>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</si>
  <si>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</si>
  <si>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</si>
  <si>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</si>
  <si>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</si>
  <si>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</si>
  <si>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</si>
  <si>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</si>
  <si>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</si>
  <si>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</si>
  <si>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</si>
  <si>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</si>
  <si>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</si>
  <si>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</si>
  <si>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</si>
  <si>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</si>
  <si>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</si>
  <si>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</si>
  <si>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</si>
  <si>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</si>
  <si>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</si>
  <si>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</si>
  <si>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</si>
  <si>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</si>
  <si>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</si>
  <si>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</si>
  <si>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</si>
  <si>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</si>
  <si>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</si>
  <si>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</si>
  <si>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</si>
  <si>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</si>
  <si>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</si>
  <si>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</si>
  <si>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</si>
  <si>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</si>
  <si>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</si>
  <si>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</si>
  <si>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</si>
  <si>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</si>
  <si>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</si>
  <si>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</si>
  <si>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</si>
  <si>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</si>
  <si>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</si>
  <si>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</si>
  <si>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</si>
  <si>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</si>
  <si>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</si>
  <si>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</si>
  <si>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</si>
  <si>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</si>
  <si>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</si>
  <si>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</si>
  <si>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</si>
  <si>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</si>
  <si>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</si>
  <si>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</si>
  <si>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</si>
  <si>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</si>
  <si>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</si>
  <si>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</si>
  <si>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</si>
  <si>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</si>
  <si>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</si>
  <si>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</si>
  <si>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</si>
  <si>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</si>
  <si>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</si>
  <si>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</si>
  <si>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</si>
  <si>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</si>
  <si>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</si>
  <si>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</si>
  <si>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</si>
  <si>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</si>
  <si>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</si>
  <si>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</si>
  <si>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</si>
  <si>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</si>
  <si>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</si>
  <si>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</si>
  <si>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</si>
  <si>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</si>
  <si>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</si>
  <si>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</si>
  <si>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</si>
  <si>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</si>
  <si>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</si>
  <si>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</si>
  <si>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</si>
  <si>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</si>
  <si>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</si>
  <si>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</si>
  <si>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</si>
  <si>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</si>
  <si>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</si>
  <si>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</si>
  <si>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</si>
  <si>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</si>
  <si>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</si>
  <si>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</si>
  <si>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</si>
  <si>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</si>
  <si>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</si>
  <si>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</si>
  <si>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</si>
  <si>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</si>
  <si>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</si>
  <si>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</si>
  <si>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</si>
  <si>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</si>
  <si>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</si>
  <si>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</si>
  <si>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</si>
  <si>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</si>
  <si>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</si>
  <si>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</si>
  <si>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</si>
  <si>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</si>
  <si>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</si>
  <si>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</si>
  <si>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</si>
  <si>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</si>
  <si>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</si>
  <si>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</si>
  <si>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</si>
  <si>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</si>
  <si>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</si>
  <si>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</si>
  <si>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</si>
  <si>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</si>
  <si>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</si>
  <si>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</si>
  <si>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</si>
  <si>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</si>
  <si>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</si>
  <si>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</si>
  <si>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</si>
  <si>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</si>
  <si>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</si>
  <si>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</si>
  <si>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</si>
  <si>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</si>
  <si>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</si>
  <si>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</si>
  <si>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</si>
  <si>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</si>
  <si>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</si>
  <si>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</si>
  <si>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</si>
  <si>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</si>
  <si>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</si>
  <si>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</si>
  <si>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</si>
  <si>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</si>
  <si>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</si>
  <si>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</si>
  <si>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</si>
  <si>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</si>
  <si>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</si>
  <si>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</si>
  <si>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</si>
  <si>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</si>
  <si>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</si>
  <si>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</si>
  <si>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</si>
  <si>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</si>
  <si>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</si>
  <si>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</si>
  <si>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</si>
  <si>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</si>
  <si>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</si>
  <si>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</si>
  <si>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</si>
  <si>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</si>
  <si>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</si>
  <si>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</si>
  <si>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</si>
  <si>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</si>
  <si>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</si>
  <si>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</si>
  <si>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</si>
  <si>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</si>
  <si>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</si>
  <si>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</si>
  <si>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</si>
  <si>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</si>
  <si>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</si>
  <si>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</si>
  <si>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</si>
  <si>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</si>
  <si>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</si>
  <si>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</si>
  <si>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</si>
  <si>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</si>
  <si>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</si>
  <si>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</si>
  <si>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</si>
  <si>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</si>
  <si>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</si>
  <si>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</si>
  <si>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</si>
  <si>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</si>
  <si>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</si>
  <si>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</si>
  <si>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</si>
  <si>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</si>
  <si>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</si>
  <si>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</si>
  <si>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</si>
  <si>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</si>
  <si>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</si>
  <si>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</si>
  <si>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</si>
  <si>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</si>
  <si>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</si>
  <si>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</si>
  <si>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</si>
  <si>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</si>
  <si>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</si>
  <si>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</si>
  <si>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</si>
  <si>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</si>
  <si>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</si>
  <si>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</si>
  <si>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</si>
  <si>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</si>
  <si>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</si>
  <si>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</si>
  <si>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</si>
  <si>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</si>
  <si>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</si>
  <si>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</si>
  <si>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</si>
  <si>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</si>
  <si>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</si>
  <si>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</si>
  <si>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</si>
  <si>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</si>
  <si>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</si>
  <si>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</si>
  <si>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</si>
  <si>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</si>
  <si>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</si>
  <si>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</si>
  <si>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</si>
  <si>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</si>
  <si>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</si>
  <si>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</si>
  <si>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</si>
  <si>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</si>
  <si>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</si>
  <si>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</si>
  <si>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</si>
  <si>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</si>
  <si>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</si>
  <si>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</si>
  <si>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</si>
  <si>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</si>
  <si>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</si>
  <si>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</si>
  <si>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</si>
  <si>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</si>
  <si>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</si>
  <si>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</si>
  <si>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</si>
  <si>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</si>
  <si>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</si>
  <si>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</si>
  <si>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</si>
  <si>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</si>
  <si>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</si>
  <si>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</si>
  <si>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</si>
  <si>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</si>
  <si>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</si>
  <si>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</si>
  <si>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</si>
  <si>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</si>
  <si>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</si>
  <si>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</si>
  <si>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</si>
  <si>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</si>
  <si>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</si>
  <si>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</si>
  <si>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</si>
  <si>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</si>
  <si>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</si>
  <si>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</si>
  <si>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</si>
  <si>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</si>
  <si>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</si>
  <si>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</si>
  <si>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</si>
  <si>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</si>
  <si>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</si>
  <si>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</si>
  <si>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</si>
  <si>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</si>
  <si>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</si>
  <si>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</si>
  <si>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</si>
  <si>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</si>
  <si>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</si>
  <si>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</si>
  <si>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</si>
  <si>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</si>
  <si>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</si>
  <si>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</si>
  <si>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</si>
  <si>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</si>
  <si>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</si>
  <si>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</si>
  <si>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</si>
  <si>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</si>
  <si>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</si>
  <si>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</si>
  <si>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</si>
  <si>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</si>
  <si>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</si>
  <si>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</si>
  <si>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</si>
  <si>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</si>
  <si>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</si>
  <si>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</si>
  <si>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</si>
  <si>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</si>
  <si>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</si>
  <si>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</si>
  <si>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</si>
  <si>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</si>
  <si>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</si>
  <si>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</si>
  <si>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</si>
  <si>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</si>
  <si>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</si>
  <si>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</si>
  <si>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</si>
  <si>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</si>
  <si>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</si>
  <si>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</si>
  <si>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</si>
  <si>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</si>
  <si>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</si>
  <si>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</si>
  <si>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</si>
  <si>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</si>
  <si>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</si>
  <si>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</si>
  <si>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</si>
  <si>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</si>
  <si>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</si>
  <si>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</si>
  <si>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</si>
  <si>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</si>
  <si>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</si>
  <si>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</si>
  <si>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</si>
  <si>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</si>
  <si>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</si>
  <si>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</si>
  <si>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</si>
  <si>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</si>
  <si>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</si>
  <si>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</si>
  <si>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</si>
  <si>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</si>
  <si>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</si>
  <si>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</si>
  <si>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</si>
  <si>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</si>
  <si>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</si>
  <si>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</si>
  <si>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</si>
  <si>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</si>
  <si>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</si>
  <si>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</si>
  <si>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</si>
  <si>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</si>
  <si>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</si>
  <si>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</si>
  <si>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</si>
  <si>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</si>
  <si>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</si>
  <si>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</si>
  <si>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</si>
  <si>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</si>
  <si>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</si>
  <si>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</si>
  <si>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</si>
  <si>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</si>
  <si>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</si>
  <si>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</si>
  <si>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</si>
  <si>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</si>
  <si>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</si>
  <si>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</si>
  <si>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</si>
  <si>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</si>
  <si>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</si>
  <si>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</si>
  <si>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</si>
  <si>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</si>
  <si>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</si>
  <si>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</si>
  <si>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</si>
  <si>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</si>
  <si>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</si>
  <si>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</si>
  <si>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</si>
  <si>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</si>
  <si>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</si>
  <si>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</si>
  <si>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</si>
  <si>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</si>
  <si>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</si>
  <si>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</si>
  <si>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</si>
  <si>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</si>
  <si>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</si>
  <si>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</si>
  <si>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</si>
  <si>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</si>
  <si>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</si>
  <si>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</si>
  <si>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</si>
  <si>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</si>
  <si>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</si>
  <si>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</si>
  <si>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</si>
  <si>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</si>
  <si>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</si>
  <si>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</si>
  <si>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</si>
  <si>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</si>
  <si>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</si>
  <si>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</si>
  <si>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</si>
  <si>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</si>
  <si>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</si>
  <si>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</si>
  <si>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</si>
  <si>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</si>
  <si>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</si>
  <si>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</si>
  <si>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</si>
  <si>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</si>
  <si>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</si>
  <si>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</si>
  <si>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</si>
  <si>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</si>
  <si>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</si>
  <si>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</si>
  <si>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</si>
  <si>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</si>
  <si>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</si>
  <si>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</si>
  <si>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</si>
  <si>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</si>
  <si>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</si>
  <si>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</si>
  <si>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</si>
  <si>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</si>
  <si>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</si>
  <si>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</si>
  <si>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</si>
  <si>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</si>
  <si>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</si>
  <si>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</si>
  <si>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</si>
  <si>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</si>
  <si>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</si>
  <si>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</si>
  <si>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</si>
  <si>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</si>
  <si>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</si>
  <si>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</si>
  <si>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</si>
  <si>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</si>
  <si>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</si>
  <si>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</si>
  <si>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</si>
  <si>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</si>
  <si>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</si>
  <si>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</si>
  <si>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</si>
  <si>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</si>
  <si>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</si>
  <si>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</si>
  <si>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</si>
  <si>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</si>
  <si>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</si>
  <si>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</si>
  <si>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</si>
  <si>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</si>
  <si>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</si>
  <si>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</si>
  <si>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</si>
  <si>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</si>
  <si>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</si>
  <si>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</si>
  <si>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</si>
  <si>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</si>
  <si>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</si>
  <si>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</si>
  <si>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</si>
  <si>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</si>
  <si>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</si>
  <si>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</si>
  <si>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</si>
  <si>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</si>
  <si>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</si>
  <si>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</si>
  <si>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</si>
  <si>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</si>
  <si>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</si>
  <si>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</si>
  <si>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</si>
  <si>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</si>
  <si>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</si>
  <si>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</si>
  <si>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</si>
  <si>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</si>
  <si>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</si>
  <si>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</si>
  <si>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</si>
  <si>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</si>
  <si>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</si>
  <si>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</si>
  <si>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</si>
  <si>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</si>
  <si>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</si>
  <si>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</si>
  <si>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</si>
  <si>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</si>
  <si>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</si>
  <si>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</si>
  <si>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</si>
  <si>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</si>
  <si>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</si>
  <si>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</si>
  <si>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</si>
  <si>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</si>
  <si>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</si>
  <si>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</si>
  <si>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</si>
  <si>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</si>
  <si>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</si>
  <si>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</si>
  <si>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</si>
  <si>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</si>
  <si>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</si>
  <si>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</si>
  <si>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</si>
  <si>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</si>
  <si>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</si>
  <si>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</si>
  <si>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</si>
  <si>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</si>
  <si>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</si>
  <si>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</si>
  <si>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</si>
  <si>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</si>
  <si>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</si>
  <si>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</si>
  <si>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</si>
  <si>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</si>
  <si>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</si>
  <si>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</si>
  <si>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</si>
  <si>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</si>
  <si>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</si>
  <si>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</si>
  <si>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</si>
  <si>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</si>
  <si>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</si>
  <si>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</si>
  <si>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</si>
  <si>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</si>
  <si>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</si>
  <si>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</si>
  <si>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</si>
  <si>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</si>
  <si>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</si>
  <si>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</si>
  <si>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</si>
  <si>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</si>
  <si>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</si>
  <si>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</si>
  <si>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</si>
  <si>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</si>
  <si>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</si>
  <si>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</si>
  <si>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</si>
  <si>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</si>
  <si>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</si>
  <si>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</si>
  <si>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</si>
  <si>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</si>
  <si>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</si>
  <si>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</si>
  <si>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</si>
  <si>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</si>
  <si>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</si>
  <si>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</si>
  <si>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</si>
  <si>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</si>
  <si>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</si>
  <si>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</si>
  <si>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</si>
  <si>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</si>
  <si>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</si>
  <si>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</si>
  <si>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</si>
  <si>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</si>
  <si>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</si>
  <si>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</si>
  <si>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</si>
  <si>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</si>
  <si>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</si>
  <si>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</si>
  <si>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</si>
  <si>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</si>
  <si>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</si>
  <si>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</si>
  <si>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</si>
  <si>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</si>
  <si>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</si>
  <si>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</si>
  <si>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</si>
  <si>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</si>
  <si>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</si>
  <si>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</si>
  <si>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</si>
  <si>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</si>
  <si>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</si>
  <si>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</si>
  <si>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</si>
  <si>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</si>
  <si>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</si>
  <si>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</si>
  <si>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</si>
  <si>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</si>
  <si>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</si>
  <si>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</si>
  <si>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</si>
  <si>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</si>
  <si>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</si>
  <si>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</si>
  <si>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</si>
  <si>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</si>
  <si>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</si>
  <si>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</si>
  <si>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</si>
  <si>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</si>
  <si>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</si>
  <si>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</si>
  <si>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</si>
  <si>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</si>
  <si>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</si>
  <si>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</si>
  <si>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</si>
  <si>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</si>
  <si>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</si>
  <si>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</si>
  <si>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</si>
  <si>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</si>
  <si>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</si>
  <si>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</si>
  <si>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</si>
  <si>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</si>
  <si>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</si>
  <si>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</si>
  <si>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</si>
  <si>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</si>
  <si>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</si>
  <si>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</si>
  <si>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</si>
  <si>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</si>
  <si>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</si>
  <si>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</si>
  <si>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</si>
  <si>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</si>
  <si>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</si>
  <si>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</si>
  <si>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</si>
  <si>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</si>
  <si>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</si>
  <si>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</si>
  <si>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</si>
  <si>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</si>
  <si>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</si>
  <si>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</si>
  <si>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</si>
  <si>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</si>
  <si>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</si>
  <si>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</si>
  <si>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</si>
  <si>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</si>
  <si>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</si>
  <si>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</si>
  <si>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</si>
  <si>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</si>
  <si>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</si>
  <si>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</si>
  <si>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</si>
  <si>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</si>
  <si>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</si>
  <si>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</si>
  <si>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</si>
  <si>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</si>
  <si>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</si>
  <si>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</si>
  <si>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</si>
  <si>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</si>
  <si>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</si>
  <si>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</si>
  <si>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</si>
  <si>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</si>
  <si>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</si>
  <si>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</si>
  <si>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</si>
  <si>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</si>
  <si>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</si>
  <si>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</si>
  <si>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</si>
  <si>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</si>
  <si>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</si>
  <si>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</si>
  <si>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</si>
  <si>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</si>
  <si>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</si>
  <si>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</si>
  <si>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</si>
  <si>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</si>
  <si>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</si>
  <si>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</si>
  <si>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</si>
  <si>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</si>
  <si>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</si>
  <si>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</si>
  <si>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</si>
  <si>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</si>
  <si>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</si>
  <si>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</si>
  <si>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</si>
  <si>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</si>
  <si>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</si>
  <si>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</si>
  <si>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</si>
  <si>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</si>
  <si>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</si>
  <si>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</si>
  <si>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</si>
  <si>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</si>
  <si>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</si>
  <si>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</si>
  <si>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</si>
  <si>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</si>
  <si>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</si>
  <si>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</si>
  <si>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</si>
  <si>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</si>
  <si>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</si>
  <si>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</si>
  <si>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</si>
  <si>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</si>
  <si>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</si>
  <si>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</si>
  <si>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</si>
  <si>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</si>
  <si>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</si>
  <si>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</si>
  <si>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</si>
  <si>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</si>
  <si>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</si>
  <si>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</si>
  <si>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</si>
  <si>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</si>
  <si>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</si>
  <si>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</si>
  <si>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</si>
  <si>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</si>
  <si>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</si>
  <si>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</si>
  <si>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</si>
  <si>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</si>
  <si>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</si>
  <si>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</si>
  <si>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</si>
  <si>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</si>
  <si>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</si>
  <si>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</si>
  <si>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</si>
  <si>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</si>
  <si>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</si>
  <si>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</si>
  <si>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</si>
  <si>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</si>
  <si>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</si>
  <si>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</si>
  <si>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</si>
  <si>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</si>
  <si>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</si>
  <si>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</si>
  <si>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</si>
  <si>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</si>
  <si>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</si>
  <si>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</si>
  <si>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</si>
  <si>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</si>
  <si>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</si>
  <si>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</si>
  <si>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</si>
  <si>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</si>
  <si>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</si>
  <si>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</si>
  <si>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</si>
  <si>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</si>
  <si>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</si>
  <si>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</si>
  <si>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</si>
  <si>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</si>
  <si>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</si>
  <si>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</si>
  <si>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</si>
  <si>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</si>
  <si>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</si>
  <si>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</si>
  <si>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</si>
  <si>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</si>
  <si>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</si>
  <si>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</si>
  <si>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</si>
  <si>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</si>
  <si>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</si>
  <si>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</si>
  <si>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</si>
  <si>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</si>
  <si>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</si>
  <si>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</si>
  <si>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</si>
  <si>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</si>
  <si>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</si>
  <si>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</si>
  <si>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</si>
  <si>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</si>
  <si>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</si>
  <si>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</si>
  <si>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</si>
  <si>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</si>
  <si>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</si>
  <si>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</si>
  <si>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</si>
  <si>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</si>
  <si>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</si>
  <si>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</si>
  <si>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</si>
  <si>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</si>
  <si>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</si>
  <si>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</si>
  <si>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</si>
  <si>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</si>
  <si>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</si>
  <si>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</si>
  <si>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</si>
  <si>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</si>
  <si>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</si>
  <si>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</si>
  <si>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</si>
  <si>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</si>
  <si>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</si>
  <si>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</si>
  <si>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</si>
  <si>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</si>
  <si>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</si>
  <si>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</si>
  <si>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</si>
  <si>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</si>
  <si>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</si>
  <si>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</si>
  <si>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</si>
  <si>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</si>
  <si>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</si>
  <si>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</si>
  <si>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</si>
  <si>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</si>
  <si>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</si>
  <si>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</si>
  <si>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</si>
  <si>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</si>
  <si>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</si>
  <si>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</si>
  <si>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</si>
  <si>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</si>
  <si>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</si>
  <si>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</si>
  <si>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</si>
  <si>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</si>
  <si>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</si>
  <si>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</si>
  <si>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</si>
  <si>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</si>
  <si>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</si>
  <si>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</si>
  <si>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</si>
  <si>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</si>
  <si>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</si>
  <si>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</si>
  <si>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</si>
  <si>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</si>
  <si>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</si>
  <si>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</si>
  <si>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</si>
  <si>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</si>
  <si>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</si>
  <si>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</si>
  <si>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</si>
  <si>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</si>
  <si>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</si>
  <si>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</si>
  <si>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</si>
  <si>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</si>
  <si>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</si>
  <si>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</si>
  <si>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</si>
  <si>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</si>
  <si>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</si>
  <si>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</si>
  <si>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</si>
  <si>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</si>
  <si>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</si>
  <si>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</si>
  <si>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</si>
  <si>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</si>
  <si>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</si>
  <si>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</si>
  <si>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</si>
  <si>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</si>
  <si>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</si>
  <si>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</si>
  <si>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</si>
  <si>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</si>
  <si>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</si>
  <si>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</si>
  <si>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</si>
  <si>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</si>
  <si>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</si>
  <si>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</si>
  <si>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</si>
  <si>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</si>
  <si>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</si>
  <si>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</si>
  <si>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</si>
  <si>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</si>
  <si>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</si>
  <si>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</si>
  <si>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</si>
  <si>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</si>
  <si>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</si>
  <si>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</si>
  <si>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</si>
  <si>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</si>
  <si>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</si>
  <si>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</si>
  <si>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</si>
  <si>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</si>
  <si>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</si>
  <si>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</si>
  <si>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</si>
  <si>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</si>
  <si>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</si>
  <si>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</si>
  <si>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</si>
  <si>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</si>
  <si>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</si>
  <si>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</si>
  <si>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</si>
  <si>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</si>
  <si>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</si>
  <si>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</si>
  <si>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</si>
  <si>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</si>
  <si>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</si>
  <si>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</si>
  <si>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</si>
  <si>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</si>
  <si>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</si>
  <si>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</si>
  <si>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</si>
  <si>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</si>
  <si>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</si>
  <si>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</si>
  <si>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</si>
  <si>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</si>
  <si>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</si>
  <si>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</si>
  <si>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</si>
  <si>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</si>
  <si>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</si>
  <si>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</si>
  <si>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</si>
  <si>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</si>
  <si>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</si>
  <si>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</si>
  <si>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</si>
  <si>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</si>
  <si>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</si>
  <si>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</si>
  <si>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</si>
  <si>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</si>
  <si>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</si>
  <si>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</si>
  <si>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</si>
  <si>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</si>
  <si>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</si>
  <si>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</si>
  <si>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</si>
  <si>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</si>
  <si>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</si>
  <si>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</si>
  <si>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</si>
  <si>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</si>
  <si>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</si>
  <si>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</si>
  <si>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</si>
  <si>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</si>
  <si>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</si>
  <si>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</si>
  <si>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</si>
  <si>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</si>
  <si>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</si>
  <si>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</si>
  <si>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</si>
  <si>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</si>
  <si>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</si>
  <si>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</si>
  <si>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</si>
  <si>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</si>
  <si>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</si>
  <si>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</si>
  <si>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</si>
  <si>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</si>
  <si>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</si>
  <si>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</si>
  <si>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</si>
  <si>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</si>
  <si>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</si>
  <si>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</si>
  <si>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</si>
  <si>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</si>
  <si>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</si>
  <si>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</si>
  <si>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</si>
  <si>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</si>
  <si>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</si>
  <si>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</si>
  <si>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</si>
  <si>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</si>
  <si>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</si>
  <si>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</si>
  <si>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</si>
  <si>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</si>
  <si>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</si>
  <si>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</si>
  <si>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</si>
  <si>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</si>
  <si>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</si>
  <si>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</si>
  <si>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</si>
  <si>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</si>
  <si>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</si>
  <si>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</si>
  <si>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</si>
  <si>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</si>
  <si>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</si>
  <si>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</si>
  <si>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</si>
  <si>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</si>
  <si>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</si>
  <si>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</si>
  <si>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</si>
  <si>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</si>
  <si>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</si>
  <si>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</si>
  <si>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</si>
  <si>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</si>
  <si>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</si>
  <si>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</si>
  <si>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</si>
  <si>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</si>
  <si>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</si>
  <si>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</si>
  <si>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</si>
  <si>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</si>
  <si>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</si>
  <si>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</si>
  <si>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</si>
  <si>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</si>
  <si>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</si>
  <si>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</si>
  <si>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</si>
  <si>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</si>
  <si>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</si>
  <si>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</si>
  <si>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</si>
  <si>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</si>
  <si>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</si>
  <si>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</si>
  <si>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</si>
  <si>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</si>
  <si>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</si>
  <si>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</si>
  <si>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</si>
  <si>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</si>
  <si>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</si>
  <si>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</si>
  <si>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</si>
  <si>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</si>
  <si>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</si>
  <si>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</si>
  <si>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</si>
  <si>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</si>
  <si>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</si>
  <si>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</si>
  <si>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</si>
  <si>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</si>
  <si>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</si>
  <si>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</si>
  <si>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</si>
  <si>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</si>
  <si>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</si>
  <si>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</si>
  <si>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</si>
  <si>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</si>
  <si>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</si>
  <si>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</si>
  <si>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</si>
  <si>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</si>
  <si>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</si>
  <si>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</si>
  <si>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</si>
  <si>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</si>
  <si>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</si>
  <si>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</si>
  <si>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</si>
  <si>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</si>
  <si>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</si>
  <si>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</si>
  <si>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</si>
  <si>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</si>
  <si>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</si>
  <si>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</si>
  <si>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</si>
  <si>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</si>
  <si>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</si>
  <si>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</si>
  <si>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</si>
  <si>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</si>
  <si>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</si>
  <si>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</si>
  <si>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</si>
  <si>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</si>
  <si>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</si>
  <si>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</si>
  <si>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</si>
  <si>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</si>
  <si>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</si>
  <si>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</si>
  <si>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</si>
  <si>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</si>
  <si>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</si>
  <si>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</si>
  <si>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</si>
  <si>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</si>
  <si>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</si>
  <si>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</si>
  <si>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</si>
  <si>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</si>
  <si>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</si>
  <si>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</si>
  <si>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</si>
  <si>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</si>
  <si>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</si>
  <si>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</si>
  <si>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</si>
  <si>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</si>
  <si>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</si>
  <si>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</si>
  <si>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</si>
  <si>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</si>
  <si>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</si>
  <si>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</si>
  <si>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</si>
  <si>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</si>
  <si>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</si>
  <si>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</si>
  <si>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</si>
  <si>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</si>
  <si>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</si>
  <si>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</si>
  <si>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</si>
  <si>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</si>
  <si>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</si>
  <si>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</si>
  <si>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</si>
  <si>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</si>
  <si>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</si>
  <si>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</si>
  <si>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</si>
  <si>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</si>
  <si>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</si>
  <si>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</si>
  <si>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</si>
  <si>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</si>
  <si>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</si>
  <si>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</si>
  <si>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</si>
  <si>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</si>
  <si>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</si>
  <si>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</si>
  <si>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</si>
  <si>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</si>
  <si>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</si>
  <si>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</si>
  <si>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</si>
  <si>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</si>
  <si>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</si>
  <si>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</si>
  <si>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</si>
  <si>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</si>
  <si>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</si>
  <si>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</si>
  <si>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</si>
  <si>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</si>
  <si>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</si>
  <si>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</si>
  <si>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</si>
  <si>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</si>
  <si>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</si>
  <si>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</si>
  <si>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</si>
  <si>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</si>
  <si>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</si>
  <si>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</si>
  <si>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</si>
  <si>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</si>
  <si>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</si>
  <si>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</si>
  <si>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</si>
  <si>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</si>
  <si>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</si>
  <si>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</si>
  <si>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</si>
  <si>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</si>
  <si>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</si>
  <si>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</si>
  <si>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</si>
  <si>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</si>
  <si>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</si>
  <si>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</si>
  <si>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</si>
  <si>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</si>
  <si>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</si>
  <si>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</si>
  <si>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</si>
  <si>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</si>
  <si>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</si>
  <si>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</si>
  <si>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</si>
  <si>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</si>
  <si>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</si>
  <si>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</si>
  <si>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</si>
  <si>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</si>
  <si>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</si>
  <si>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</si>
  <si>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</si>
  <si>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</si>
  <si>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</si>
  <si>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</si>
  <si>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</si>
  <si>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</si>
  <si>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</si>
  <si>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</si>
  <si>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</si>
  <si>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</si>
  <si>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</si>
  <si>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</si>
  <si>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</si>
  <si>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</si>
  <si>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</si>
  <si>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</si>
  <si>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</si>
  <si>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</si>
  <si>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</si>
  <si>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</si>
  <si>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</si>
  <si>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</si>
  <si>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</si>
  <si>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</si>
  <si>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</si>
  <si>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</si>
  <si>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</si>
  <si>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</si>
  <si>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</si>
  <si>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</si>
  <si>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</si>
  <si>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</si>
  <si>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</si>
  <si>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</si>
  <si>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</si>
  <si>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</si>
  <si>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</si>
  <si>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</si>
  <si>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</si>
  <si>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</si>
  <si>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</si>
  <si>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</si>
  <si>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</si>
  <si>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</si>
  <si>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</si>
  <si>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</si>
  <si>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</si>
  <si>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</si>
  <si>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</si>
  <si>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</si>
  <si>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</si>
  <si>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</si>
  <si>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</si>
  <si>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</si>
  <si>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</si>
  <si>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</si>
  <si>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</si>
  <si>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</si>
  <si>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</si>
  <si>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</si>
  <si>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</si>
  <si>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</si>
  <si>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</si>
  <si>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</si>
  <si>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</si>
  <si>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</si>
  <si>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</si>
  <si>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</si>
  <si>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</si>
  <si>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</si>
  <si>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</si>
  <si>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</si>
  <si>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</si>
  <si>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</si>
  <si>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</si>
  <si>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</si>
  <si>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</si>
  <si>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</si>
  <si>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</si>
  <si>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</si>
  <si>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</si>
  <si>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</si>
  <si>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</si>
  <si>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</si>
  <si>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</si>
  <si>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</si>
  <si>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</si>
  <si>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</si>
  <si>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</si>
  <si>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</si>
  <si>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</si>
  <si>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</si>
  <si>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</si>
  <si>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</si>
  <si>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</si>
  <si>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</si>
  <si>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</si>
  <si>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</si>
  <si>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</si>
  <si>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</si>
  <si>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</si>
  <si>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</si>
  <si>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</si>
  <si>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</si>
  <si>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</si>
  <si>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</si>
  <si>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</si>
  <si>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</si>
  <si>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</si>
  <si>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</si>
  <si>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</si>
  <si>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</si>
  <si>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</si>
  <si>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</si>
  <si>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</si>
  <si>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</si>
  <si>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</si>
  <si>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</si>
  <si>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</si>
  <si>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</si>
  <si>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</si>
  <si>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</si>
  <si>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</si>
  <si>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</si>
  <si>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</si>
  <si>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</si>
  <si>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</si>
  <si>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</si>
  <si>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</si>
  <si>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</si>
  <si>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</si>
  <si>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</si>
  <si>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</si>
  <si>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</si>
  <si>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</si>
  <si>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</si>
  <si>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</si>
  <si>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</si>
  <si>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</si>
  <si>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</si>
  <si>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</si>
  <si>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</si>
  <si>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</si>
  <si>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</si>
  <si>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</si>
  <si>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</si>
  <si>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</si>
  <si>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</si>
  <si>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</si>
  <si>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</si>
  <si>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</si>
  <si>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</si>
  <si>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</si>
  <si>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</si>
  <si>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</si>
  <si>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</si>
  <si>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</si>
  <si>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</si>
  <si>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</si>
  <si>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</si>
  <si>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</si>
  <si>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</si>
  <si>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</si>
  <si>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</si>
  <si>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</si>
  <si>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</si>
  <si>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</si>
  <si>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</si>
  <si>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</si>
  <si>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</si>
  <si>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</si>
  <si>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</si>
  <si>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</si>
  <si>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</si>
  <si>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</si>
  <si>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</si>
  <si>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</si>
  <si>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</si>
  <si>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</si>
  <si>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</si>
  <si>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</si>
  <si>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</si>
  <si>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</si>
  <si>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</si>
  <si>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</si>
  <si>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</si>
  <si>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</si>
  <si>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</si>
  <si>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</si>
  <si>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</si>
  <si>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</si>
  <si>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</si>
  <si>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</si>
  <si>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</si>
  <si>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</si>
  <si>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</si>
  <si>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</si>
  <si>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</si>
  <si>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</si>
  <si>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</si>
  <si>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</si>
  <si>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</si>
  <si>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</si>
  <si>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</si>
  <si>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</si>
  <si>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</si>
  <si>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</si>
  <si>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</si>
  <si>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</si>
  <si>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</si>
  <si>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</si>
  <si>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</si>
  <si>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</si>
  <si>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</si>
  <si>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</si>
  <si>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</si>
  <si>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</si>
  <si>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</si>
  <si>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</si>
  <si>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</si>
  <si>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</si>
  <si>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</si>
  <si>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</si>
  <si>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</si>
  <si>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</si>
  <si>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</si>
  <si>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</si>
  <si>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</si>
  <si>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</si>
  <si>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</si>
  <si>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</si>
  <si>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</si>
  <si>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</si>
  <si>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</si>
  <si>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</si>
  <si>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</si>
  <si>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</si>
  <si>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</si>
  <si>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</si>
  <si>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</si>
  <si>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</si>
  <si>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</si>
  <si>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</si>
  <si>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</si>
  <si>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</si>
  <si>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</si>
  <si>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</si>
  <si>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</si>
  <si>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</si>
  <si>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</si>
  <si>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</si>
  <si>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</si>
  <si>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</si>
  <si>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</si>
  <si>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</si>
  <si>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</si>
  <si>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</si>
  <si>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</si>
  <si>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</si>
  <si>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</si>
  <si>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</si>
  <si>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</si>
  <si>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</si>
  <si>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</si>
  <si>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</si>
  <si>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</si>
  <si>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</si>
  <si>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</si>
  <si>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</si>
  <si>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</si>
  <si>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</si>
  <si>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</si>
  <si>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</si>
  <si>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</si>
  <si>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</si>
  <si>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</si>
  <si>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</si>
  <si>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</si>
  <si>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</si>
  <si>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</si>
  <si>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</si>
  <si>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</si>
  <si>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</si>
  <si>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</si>
  <si>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</si>
  <si>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</si>
  <si>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</si>
  <si>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</si>
  <si>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</si>
  <si>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</si>
  <si>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</si>
  <si>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</si>
  <si>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</si>
  <si>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</si>
  <si>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</si>
  <si>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</si>
  <si>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</si>
  <si>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</si>
  <si>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</si>
  <si>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</si>
  <si>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</si>
  <si>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</si>
  <si>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</si>
  <si>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</si>
  <si>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</si>
  <si>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</si>
  <si>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</si>
  <si>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</si>
  <si>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</si>
  <si>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</si>
  <si>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</si>
  <si>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</si>
  <si>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</si>
  <si>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</si>
  <si>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</si>
  <si>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</si>
  <si>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</si>
  <si>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</si>
  <si>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</si>
  <si>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</si>
  <si>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</si>
  <si>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</si>
  <si>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</si>
  <si>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</si>
  <si>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</si>
  <si>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</si>
  <si>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</si>
  <si>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</si>
  <si>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</si>
  <si>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</si>
  <si>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</si>
  <si>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</si>
  <si>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</si>
  <si>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</si>
  <si>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</si>
  <si>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</si>
  <si>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</si>
  <si>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</si>
  <si>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</si>
  <si>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</si>
  <si>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</si>
  <si>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</si>
  <si>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</si>
  <si>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</si>
  <si>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</si>
  <si>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</si>
  <si>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</si>
  <si>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</si>
  <si>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</si>
  <si>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</si>
  <si>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</si>
  <si>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</si>
  <si>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</si>
  <si>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</si>
  <si>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</si>
  <si>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</si>
  <si>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</si>
  <si>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</si>
  <si>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</si>
  <si>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</si>
  <si>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</si>
  <si>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</si>
  <si>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</si>
  <si>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</si>
  <si>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</si>
  <si>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</si>
  <si>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</si>
  <si>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</si>
  <si>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</si>
  <si>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</si>
  <si>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</si>
  <si>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</si>
  <si>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</si>
  <si>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</si>
  <si>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</si>
  <si>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</si>
  <si>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</si>
  <si>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</si>
  <si>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</si>
  <si>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</si>
  <si>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</si>
  <si>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</si>
  <si>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</si>
  <si>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</si>
  <si>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</si>
  <si>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</si>
  <si>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</si>
  <si>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</si>
  <si>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</si>
  <si>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</si>
  <si>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</si>
  <si>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</si>
  <si>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</si>
  <si>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</si>
  <si>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</si>
  <si>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</si>
  <si>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</si>
  <si>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</si>
  <si>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</si>
  <si>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</si>
  <si>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</si>
  <si>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</si>
  <si>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</si>
  <si>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</si>
  <si>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</si>
  <si>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</si>
  <si>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</si>
  <si>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</si>
  <si>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</si>
  <si>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</si>
  <si>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</si>
  <si>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</si>
  <si>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</si>
  <si>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</si>
  <si>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</si>
  <si>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</si>
  <si>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</si>
  <si>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</si>
  <si>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</si>
  <si>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</si>
  <si>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</si>
  <si>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</si>
  <si>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</si>
  <si>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</si>
  <si>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</si>
  <si>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</si>
  <si>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</si>
  <si>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</si>
  <si>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</si>
  <si>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</si>
  <si>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</si>
  <si>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</si>
  <si>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</si>
  <si>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</si>
  <si>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</si>
  <si>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</si>
  <si>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</si>
  <si>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</si>
  <si>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</si>
  <si>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</si>
  <si>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</si>
  <si>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</si>
  <si>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</si>
  <si>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</si>
  <si>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</si>
  <si>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</si>
  <si>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</si>
  <si>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</si>
  <si>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</si>
  <si>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</si>
  <si>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</si>
  <si>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</si>
  <si>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</si>
  <si>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</si>
  <si>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</si>
  <si>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</si>
  <si>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</si>
  <si>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</si>
  <si>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</si>
  <si>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</si>
  <si>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</si>
  <si>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</si>
  <si>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</si>
  <si>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</si>
  <si>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</si>
  <si>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</si>
  <si>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</si>
  <si>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</si>
  <si>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</si>
  <si>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</si>
  <si>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</si>
  <si>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</si>
  <si>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</si>
  <si>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</si>
  <si>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</si>
  <si>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</si>
  <si>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</si>
  <si>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</si>
  <si>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</si>
  <si>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</si>
  <si>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</si>
  <si>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</si>
  <si>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</si>
  <si>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</si>
  <si>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</si>
  <si>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</si>
  <si>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</si>
  <si>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</si>
  <si>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</si>
  <si>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</si>
  <si>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</si>
  <si>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</si>
  <si>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</si>
  <si>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</si>
  <si>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</si>
  <si>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</si>
  <si>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</si>
  <si>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</si>
  <si>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</si>
  <si>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</si>
  <si>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</si>
  <si>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</si>
  <si>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</si>
  <si>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</si>
  <si>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</si>
  <si>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</si>
  <si>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</si>
  <si>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</si>
  <si>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</si>
  <si>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</si>
  <si>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</si>
  <si>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</si>
  <si>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</si>
  <si>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</si>
  <si>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</si>
  <si>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</si>
  <si>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</si>
  <si>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</si>
  <si>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</si>
  <si>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</si>
  <si>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</si>
  <si>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</si>
  <si>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</si>
  <si>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</si>
  <si>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</si>
  <si>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</si>
  <si>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</si>
  <si>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</si>
  <si>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</si>
  <si>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</si>
  <si>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</si>
  <si>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</si>
  <si>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</si>
  <si>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</si>
  <si>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</si>
  <si>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</si>
  <si>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</si>
  <si>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</si>
  <si>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</si>
  <si>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</si>
  <si>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</si>
  <si>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</si>
  <si>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</si>
  <si>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</si>
  <si>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</si>
  <si>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</si>
  <si>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</si>
  <si>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</si>
  <si>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</si>
  <si>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</si>
  <si>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</si>
  <si>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</si>
  <si>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</si>
  <si>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</si>
  <si>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</si>
  <si>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</si>
  <si>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</si>
  <si>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</si>
  <si>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</si>
  <si>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</si>
  <si>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</si>
  <si>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</si>
  <si>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</si>
  <si>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</si>
  <si>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</si>
  <si>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</si>
  <si>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</si>
  <si>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</si>
  <si>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</si>
  <si>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</si>
  <si>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</si>
  <si>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</si>
  <si>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</si>
  <si>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</si>
  <si>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</si>
  <si>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</si>
  <si>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</si>
  <si>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</si>
  <si>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</si>
  <si>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</si>
  <si>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</si>
  <si>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</si>
  <si>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</si>
  <si>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</si>
  <si>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</si>
  <si>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</si>
  <si>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</si>
  <si>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</si>
  <si>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</si>
  <si>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</si>
  <si>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</si>
  <si>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</si>
  <si>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</si>
  <si>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</si>
  <si>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</si>
  <si>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</si>
  <si>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</si>
  <si>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</si>
  <si>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</si>
  <si>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</si>
  <si>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</si>
  <si>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</si>
  <si>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</si>
  <si>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</si>
  <si>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</si>
  <si>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</si>
  <si>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</si>
  <si>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</si>
  <si>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</si>
  <si>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</si>
  <si>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</si>
  <si>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</si>
  <si>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</si>
  <si>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</si>
  <si>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</si>
  <si>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</si>
  <si>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</si>
  <si>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</si>
  <si>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</si>
  <si>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</si>
  <si>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</si>
  <si>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</si>
  <si>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</si>
  <si>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</si>
  <si>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</si>
  <si>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</si>
  <si>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</si>
  <si>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</si>
  <si>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</si>
  <si>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</si>
  <si>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</si>
  <si>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</si>
  <si>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</si>
  <si>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</si>
  <si>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</si>
  <si>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</si>
  <si>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</si>
  <si>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</si>
  <si>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</si>
  <si>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</si>
  <si>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</si>
  <si>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</si>
  <si>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</si>
  <si>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</si>
  <si>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</si>
  <si>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</si>
  <si>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</si>
  <si>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</si>
  <si>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</si>
  <si>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</si>
  <si>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</si>
  <si>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</si>
  <si>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</si>
  <si>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</si>
  <si>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</si>
  <si>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</si>
  <si>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</si>
  <si>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</si>
  <si>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</si>
  <si>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</si>
  <si>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</si>
  <si>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</si>
  <si>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</si>
  <si>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</si>
  <si>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</si>
  <si>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</si>
  <si>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</si>
  <si>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</si>
  <si>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</si>
  <si>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</si>
  <si>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</si>
  <si>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</si>
  <si>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</si>
  <si>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</si>
  <si>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</si>
  <si>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</si>
  <si>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</si>
  <si>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</si>
  <si>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</si>
  <si>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</si>
  <si>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</si>
  <si>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</si>
  <si>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</si>
  <si>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</si>
  <si>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</si>
  <si>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</si>
  <si>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</si>
  <si>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</si>
  <si>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</si>
  <si>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</si>
  <si>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</si>
  <si>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</si>
  <si>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</si>
  <si>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</si>
  <si>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</si>
  <si>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</si>
  <si>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</si>
  <si>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</si>
  <si>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</si>
  <si>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</si>
  <si>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</si>
  <si>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</si>
  <si>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</si>
  <si>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</si>
  <si>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</si>
  <si>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</si>
  <si>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</si>
  <si>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</si>
  <si>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</si>
  <si>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</si>
  <si>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</si>
  <si>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</si>
  <si>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</si>
  <si>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</si>
  <si>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</si>
  <si>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</si>
  <si>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</si>
  <si>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</si>
  <si>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</si>
  <si>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</si>
  <si>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</si>
  <si>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</si>
  <si>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</si>
  <si>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</si>
  <si>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</si>
  <si>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</si>
  <si>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</si>
  <si>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</si>
  <si>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</si>
  <si>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</si>
  <si>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</si>
  <si>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</si>
  <si>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</si>
  <si>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</si>
  <si>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</si>
  <si>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</si>
  <si>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</si>
  <si>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</si>
  <si>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</si>
  <si>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</si>
  <si>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</si>
  <si>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</si>
  <si>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</si>
  <si>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</si>
  <si>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</si>
  <si>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</si>
  <si>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</si>
  <si>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</si>
  <si>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</si>
  <si>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</si>
  <si>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</si>
  <si>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</si>
  <si>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</si>
  <si>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</si>
  <si>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</si>
  <si>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</si>
  <si>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</si>
  <si>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</si>
  <si>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</si>
  <si>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</si>
  <si>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</si>
  <si>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</si>
  <si>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</si>
  <si>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</si>
  <si>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</si>
  <si>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</si>
  <si>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</si>
  <si>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</si>
  <si>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</si>
  <si>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</si>
  <si>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</si>
  <si>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</si>
  <si>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</si>
  <si>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</si>
  <si>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</si>
  <si>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</si>
  <si>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</si>
  <si>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</si>
  <si>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</si>
  <si>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</si>
  <si>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</si>
  <si>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</si>
  <si>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</si>
  <si>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</si>
  <si>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</si>
  <si>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</si>
  <si>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</si>
  <si>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</si>
  <si>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</si>
  <si>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</si>
  <si>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</si>
  <si>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</si>
  <si>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</si>
  <si>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</si>
  <si>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</si>
  <si>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</si>
  <si>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</si>
  <si>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</si>
  <si>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</si>
  <si>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</si>
  <si>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</si>
  <si>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</si>
  <si>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</si>
  <si>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</si>
  <si>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</si>
  <si>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</si>
  <si>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</si>
  <si>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</si>
  <si>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</si>
  <si>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</si>
  <si>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</si>
  <si>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</si>
  <si>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</si>
  <si>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</si>
  <si>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</si>
  <si>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</si>
  <si>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</si>
  <si>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</si>
  <si>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</si>
  <si>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</si>
  <si>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</si>
  <si>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</si>
  <si>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</si>
  <si>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</si>
  <si>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</si>
  <si>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</si>
  <si>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</si>
  <si>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</si>
  <si>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</si>
  <si>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</si>
  <si>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</si>
  <si>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</si>
  <si>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</si>
  <si>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</si>
  <si>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</si>
  <si>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</si>
  <si>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</si>
  <si>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</si>
  <si>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</si>
  <si>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</si>
  <si>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</si>
  <si>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</si>
  <si>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</si>
  <si>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</si>
  <si>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</si>
  <si>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</si>
  <si>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</si>
  <si>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</si>
  <si>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</si>
  <si>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</si>
  <si>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</si>
  <si>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</si>
  <si>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</si>
  <si>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</si>
  <si>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</si>
  <si>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</si>
  <si>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</si>
  <si>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</si>
  <si>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</si>
  <si>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</si>
  <si>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</si>
  <si>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</si>
  <si>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</si>
  <si>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</si>
  <si>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</si>
  <si>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</si>
  <si>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</si>
  <si>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</si>
  <si>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</si>
  <si>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</si>
  <si>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</si>
  <si>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</si>
  <si>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</si>
  <si>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</si>
  <si>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</si>
  <si>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</si>
  <si>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</si>
  <si>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</si>
  <si>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</si>
  <si>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</si>
  <si>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</si>
  <si>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</si>
  <si>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</si>
  <si>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</si>
  <si>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</si>
  <si>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</si>
  <si>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</si>
  <si>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</si>
  <si>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</si>
  <si>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</si>
  <si>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</si>
  <si>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</si>
  <si>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</si>
  <si>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</si>
  <si>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</si>
  <si>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</si>
  <si>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</si>
  <si>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</si>
  <si>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</si>
  <si>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</si>
  <si>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</si>
  <si>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</si>
  <si>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</si>
  <si>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</si>
  <si>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</si>
  <si>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</si>
  <si>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</si>
  <si>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</si>
  <si>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</si>
  <si>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</si>
  <si>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</si>
  <si>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</si>
  <si>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</si>
  <si>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</si>
  <si>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</si>
  <si>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</si>
  <si>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</si>
  <si>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</si>
  <si>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</si>
  <si>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</si>
  <si>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</si>
  <si>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</si>
  <si>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</si>
  <si>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</si>
  <si>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</si>
  <si>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</si>
  <si>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</si>
  <si>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</si>
  <si>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</si>
  <si>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</si>
  <si>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</si>
  <si>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</si>
  <si>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</si>
  <si>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</si>
  <si>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</si>
  <si>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</si>
  <si>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</si>
  <si>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</si>
  <si>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</si>
  <si>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</si>
  <si>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</si>
  <si>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</si>
  <si>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</si>
  <si>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</si>
  <si>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</si>
  <si>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</si>
  <si>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</si>
  <si>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</si>
  <si>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</si>
  <si>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</si>
  <si>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</si>
  <si>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</si>
  <si>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</si>
  <si>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</si>
  <si>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</si>
  <si>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</si>
  <si>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</si>
  <si>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</si>
  <si>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</si>
  <si>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</si>
  <si>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</si>
  <si>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</si>
  <si>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</si>
  <si>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</si>
  <si>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</si>
  <si>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</si>
  <si>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</si>
  <si>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</si>
  <si>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</si>
  <si>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</si>
  <si>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</si>
  <si>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</si>
  <si>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</si>
  <si>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</si>
  <si>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</si>
  <si>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</si>
  <si>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</si>
  <si>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</si>
  <si>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</si>
  <si>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</si>
  <si>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</si>
  <si>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</si>
  <si>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</si>
  <si>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</si>
  <si>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</si>
  <si>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</si>
  <si>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</si>
  <si>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</si>
  <si>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</si>
  <si>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</si>
  <si>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</si>
  <si>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</si>
  <si>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</si>
  <si>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</si>
  <si>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</si>
  <si>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</si>
  <si>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</si>
  <si>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</si>
  <si>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</si>
  <si>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</si>
  <si>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</si>
  <si>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</si>
  <si>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</si>
  <si>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</si>
  <si>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</si>
  <si>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</si>
  <si>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</si>
  <si>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</si>
  <si>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</si>
  <si>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</si>
  <si>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</si>
  <si>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</si>
  <si>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</si>
  <si>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</si>
  <si>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</si>
  <si>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</si>
  <si>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</si>
  <si>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</si>
  <si>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</si>
  <si>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</si>
  <si>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</si>
  <si>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</si>
  <si>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</si>
  <si>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</si>
  <si>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</si>
  <si>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</si>
  <si>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</si>
  <si>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</si>
  <si>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</si>
  <si>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</si>
  <si>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</si>
  <si>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</si>
  <si>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</si>
  <si>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</si>
  <si>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</si>
  <si>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</si>
  <si>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</si>
  <si>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</si>
  <si>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</si>
  <si>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</si>
  <si>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</si>
  <si>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</si>
  <si>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</si>
  <si>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</si>
  <si>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</si>
  <si>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</si>
  <si>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</si>
  <si>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</si>
  <si>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</si>
  <si>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</si>
  <si>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</si>
  <si>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</si>
  <si>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</si>
  <si>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</si>
  <si>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</si>
  <si>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</si>
  <si>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</si>
  <si>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</si>
  <si>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</si>
  <si>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</si>
  <si>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</si>
  <si>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</si>
  <si>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</si>
  <si>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</si>
  <si>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</si>
  <si>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</si>
  <si>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</si>
  <si>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</si>
  <si>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</si>
  <si>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</si>
  <si>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</si>
  <si>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</si>
  <si>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</si>
  <si>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</si>
  <si>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</si>
  <si>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</si>
  <si>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</si>
  <si>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</si>
  <si>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</si>
  <si>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</si>
  <si>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</si>
  <si>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</si>
  <si>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</si>
  <si>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</si>
  <si>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</si>
  <si>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</si>
  <si>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</si>
  <si>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</si>
  <si>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</si>
  <si>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</si>
  <si>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</si>
  <si>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</si>
  <si>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</si>
  <si>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</si>
  <si>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</si>
  <si>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</si>
  <si>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</si>
  <si>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</si>
  <si>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</si>
  <si>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</si>
  <si>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</si>
  <si>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</si>
  <si>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</si>
  <si>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</si>
  <si>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</si>
  <si>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</si>
  <si>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</si>
  <si>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</si>
  <si>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</si>
  <si>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</si>
  <si>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</si>
  <si>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</si>
  <si>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</si>
  <si>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</si>
  <si>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</si>
  <si>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</si>
  <si>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</si>
  <si>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</si>
  <si>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</si>
  <si>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</si>
  <si>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</si>
  <si>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</si>
  <si>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</si>
  <si>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</si>
  <si>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</si>
  <si>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</si>
  <si>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</si>
  <si>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</si>
  <si>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</si>
  <si>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</si>
  <si>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</si>
  <si>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</si>
  <si>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</si>
  <si>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</si>
  <si>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</si>
  <si>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</si>
  <si>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</si>
  <si>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</si>
  <si>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</si>
  <si>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</si>
  <si>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</si>
  <si>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</si>
  <si>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</si>
  <si>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</si>
  <si>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</si>
  <si>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</si>
  <si>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</si>
  <si>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</si>
  <si>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</si>
  <si>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</si>
  <si>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</si>
  <si>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</si>
  <si>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</si>
  <si>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</si>
  <si>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</si>
  <si>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</si>
  <si>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</si>
  <si>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</si>
  <si>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</si>
  <si>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</si>
  <si>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</si>
  <si>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</si>
  <si>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</si>
  <si>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</si>
  <si>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</si>
  <si>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</si>
  <si>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</si>
  <si>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</si>
  <si>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</si>
  <si>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</si>
  <si>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</si>
  <si>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</si>
  <si>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</si>
  <si>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</si>
  <si>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</si>
  <si>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</si>
  <si>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</si>
  <si>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</si>
  <si>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</si>
  <si>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</si>
  <si>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</si>
  <si>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</si>
  <si>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</si>
  <si>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</si>
  <si>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</si>
  <si>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</si>
  <si>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</si>
  <si>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</si>
  <si>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</si>
  <si>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</si>
  <si>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</si>
  <si>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</si>
  <si>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</si>
  <si>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</si>
  <si>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</si>
  <si>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</si>
  <si>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</si>
  <si>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</si>
  <si>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</si>
  <si>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</si>
  <si>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</si>
  <si>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</si>
  <si>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</si>
  <si>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</si>
  <si>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</si>
  <si>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</si>
  <si>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</si>
  <si>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</si>
  <si>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</si>
  <si>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</si>
  <si>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</si>
  <si>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</si>
  <si>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</si>
  <si>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</si>
  <si>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</si>
  <si>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</si>
  <si>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</si>
  <si>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</si>
  <si>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</si>
  <si>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</si>
  <si>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</si>
  <si>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</si>
  <si>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</si>
  <si>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</si>
  <si>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</si>
  <si>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</si>
  <si>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</si>
  <si>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</si>
  <si>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</si>
  <si>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</si>
  <si>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</si>
  <si>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</si>
  <si>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</si>
  <si>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</si>
  <si>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</si>
  <si>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</si>
  <si>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</si>
  <si>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</si>
  <si>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</si>
  <si>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</si>
  <si>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</si>
  <si>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</si>
  <si>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</si>
  <si>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</si>
  <si>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</si>
  <si>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</si>
  <si>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</si>
  <si>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</si>
  <si>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</si>
  <si>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</si>
  <si>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</si>
  <si>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</si>
  <si>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</si>
  <si>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</si>
  <si>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</si>
  <si>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</si>
  <si>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</si>
  <si>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</si>
  <si>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</si>
  <si>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</si>
  <si>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</si>
  <si>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</si>
  <si>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</si>
  <si>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</si>
  <si>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</si>
  <si>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</si>
  <si>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</si>
  <si>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</si>
  <si>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</si>
  <si>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</si>
  <si>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</si>
  <si>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</si>
  <si>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</si>
  <si>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</si>
  <si>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</si>
  <si>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</si>
  <si>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</si>
  <si>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</si>
  <si>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</si>
  <si>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</si>
  <si>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</si>
  <si>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</si>
  <si>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</si>
  <si>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</si>
  <si>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</si>
  <si>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</si>
  <si>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</si>
  <si>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</si>
  <si>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</si>
  <si>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</si>
  <si>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</si>
  <si>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</si>
  <si>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</si>
  <si>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</si>
  <si>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</si>
  <si>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</si>
  <si>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</si>
  <si>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</si>
  <si>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</si>
  <si>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</si>
  <si>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</si>
  <si>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</si>
  <si>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</si>
  <si>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</si>
  <si>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</si>
  <si>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</si>
  <si>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</si>
  <si>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</si>
  <si>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</si>
  <si>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</si>
  <si>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</si>
  <si>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</si>
  <si>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</si>
  <si>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</si>
  <si>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</si>
  <si>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</si>
  <si>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</si>
  <si>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</si>
  <si>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</si>
  <si>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</si>
  <si>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</si>
  <si>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</si>
  <si>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</si>
  <si>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</si>
  <si>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</si>
  <si>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</si>
  <si>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</si>
  <si>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</si>
  <si>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</si>
  <si>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</si>
  <si>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</si>
  <si>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</si>
  <si>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</si>
  <si>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</si>
  <si>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</si>
  <si>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</si>
  <si>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</si>
  <si>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</si>
  <si>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</si>
  <si>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</si>
  <si>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</si>
  <si>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</si>
  <si>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</si>
  <si>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</si>
  <si>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</si>
  <si>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</si>
  <si>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</si>
  <si>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</si>
  <si>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</si>
  <si>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</si>
  <si>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</si>
  <si>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</si>
  <si>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</si>
  <si>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</si>
  <si>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</si>
  <si>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</si>
  <si>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</si>
  <si>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</si>
  <si>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</si>
  <si>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</si>
  <si>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</si>
  <si>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</si>
  <si>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</si>
  <si>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</si>
  <si>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</si>
  <si>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</si>
  <si>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</si>
  <si>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</si>
  <si>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</si>
  <si>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</si>
  <si>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</si>
  <si>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</si>
  <si>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</si>
  <si>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</si>
  <si>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</si>
  <si>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</si>
  <si>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</si>
  <si>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</si>
  <si>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</si>
  <si>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</si>
  <si>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</si>
  <si>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</si>
  <si>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</si>
  <si>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</si>
  <si>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</si>
  <si>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</si>
  <si>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</si>
  <si>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</si>
  <si>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</si>
  <si>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</si>
  <si>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</si>
  <si>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</si>
  <si>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</si>
  <si>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</si>
  <si>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</si>
  <si>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</si>
  <si>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</si>
  <si>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</si>
  <si>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</si>
  <si>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</si>
  <si>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</si>
  <si>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</si>
  <si>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</si>
  <si>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</si>
  <si>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</si>
  <si>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</si>
  <si>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</si>
  <si>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</si>
  <si>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</si>
  <si>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</si>
  <si>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</si>
  <si>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</si>
  <si>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</si>
  <si>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</si>
  <si>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</si>
  <si>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</si>
  <si>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</si>
  <si>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</si>
  <si>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</si>
  <si>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</si>
  <si>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</si>
  <si>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</si>
  <si>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</si>
  <si>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</si>
  <si>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</si>
  <si>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</si>
  <si>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</si>
  <si>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</si>
  <si>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</si>
  <si>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</si>
  <si>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</si>
  <si>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</si>
  <si>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</si>
  <si>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</si>
  <si>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</si>
  <si>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</si>
  <si>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</si>
  <si>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</si>
  <si>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</si>
  <si>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</si>
  <si>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</si>
  <si>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</si>
  <si>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</si>
  <si>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</si>
  <si>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</si>
  <si>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</si>
  <si>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</si>
  <si>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</si>
  <si>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</si>
  <si>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</si>
  <si>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</si>
  <si>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</si>
  <si>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</si>
  <si>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</si>
  <si>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</si>
  <si>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</si>
  <si>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</si>
  <si>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</si>
  <si>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</si>
  <si>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</si>
  <si>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</si>
  <si>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</si>
  <si>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</si>
  <si>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</si>
  <si>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</si>
  <si>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</si>
  <si>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</si>
  <si>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</si>
  <si>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</si>
  <si>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</si>
  <si>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</si>
  <si>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</si>
  <si>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</si>
  <si>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</si>
  <si>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</si>
  <si>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</si>
  <si>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</si>
  <si>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</si>
  <si>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</si>
  <si>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</si>
  <si>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</si>
  <si>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</si>
  <si>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</si>
  <si>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</si>
  <si>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</si>
  <si>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</si>
  <si>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</si>
  <si>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</si>
  <si>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</si>
  <si>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</si>
  <si>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</si>
  <si>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</si>
  <si>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</si>
  <si>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</si>
  <si>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</si>
  <si>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</si>
  <si>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</si>
  <si>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</si>
  <si>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</si>
  <si>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</si>
  <si>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</si>
  <si>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</si>
  <si>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</si>
  <si>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</si>
  <si>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</si>
  <si>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</si>
  <si>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</si>
  <si>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</si>
  <si>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</si>
  <si>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</si>
  <si>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</si>
  <si>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</si>
  <si>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</si>
  <si>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</si>
  <si>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</si>
  <si>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</si>
  <si>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</si>
  <si>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</si>
  <si>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</si>
  <si>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</si>
  <si>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</si>
  <si>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</si>
  <si>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</si>
  <si>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</si>
  <si>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</si>
  <si>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</si>
  <si>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</si>
  <si>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</si>
  <si>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</si>
  <si>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</si>
  <si>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</si>
  <si>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</si>
  <si>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</si>
  <si>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</si>
  <si>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</si>
  <si>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</si>
  <si>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</si>
  <si>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</si>
  <si>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</si>
  <si>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</si>
  <si>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</si>
  <si>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</si>
  <si>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</si>
  <si>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</si>
  <si>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</si>
  <si>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</si>
  <si>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</si>
  <si>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</si>
  <si>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</si>
  <si>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</si>
  <si>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</si>
  <si>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</si>
  <si>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</si>
  <si>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</si>
  <si>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</si>
  <si>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</si>
  <si>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</si>
  <si>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</si>
  <si>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</si>
  <si>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</si>
  <si>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</si>
  <si>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</si>
  <si>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</si>
  <si>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</si>
  <si>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</si>
  <si>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</si>
  <si>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</si>
  <si>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</si>
  <si>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</si>
  <si>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</si>
  <si>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</si>
  <si>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</si>
  <si>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</si>
  <si>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</si>
  <si>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</si>
  <si>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</si>
  <si>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</si>
  <si>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</si>
  <si>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</si>
  <si>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</si>
  <si>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</si>
  <si>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</si>
  <si>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</si>
  <si>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</si>
  <si>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</si>
  <si>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</si>
  <si>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</si>
  <si>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</si>
  <si>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</si>
  <si>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</si>
  <si>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</si>
  <si>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</si>
  <si>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</si>
  <si>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</si>
  <si>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</si>
  <si>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</si>
  <si>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</si>
  <si>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</si>
  <si>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</si>
  <si>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</si>
  <si>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</si>
  <si>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</si>
  <si>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</si>
  <si>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</si>
  <si>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</si>
  <si>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</si>
  <si>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</si>
  <si>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</si>
  <si>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</si>
  <si>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</si>
  <si>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</si>
  <si>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</si>
  <si>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</si>
  <si>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</si>
  <si>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</si>
  <si>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</si>
  <si>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</si>
  <si>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</si>
  <si>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</si>
  <si>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</si>
  <si>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</si>
  <si>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</si>
  <si>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</si>
  <si>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</si>
  <si>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</si>
  <si>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</si>
  <si>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</si>
  <si>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</si>
  <si>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</si>
  <si>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</si>
  <si>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</si>
  <si>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</si>
  <si>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</si>
  <si>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</si>
  <si>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</si>
  <si>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</si>
  <si>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</si>
  <si>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</si>
  <si>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</si>
  <si>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</si>
  <si>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</si>
  <si>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</si>
  <si>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</si>
  <si>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</si>
  <si>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</si>
  <si>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</si>
  <si>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</si>
  <si>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</si>
  <si>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</si>
  <si>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</si>
  <si>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</si>
  <si>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</si>
  <si>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</si>
  <si>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</si>
  <si>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</si>
  <si>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</si>
  <si>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</si>
  <si>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</si>
  <si>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</si>
  <si>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</si>
  <si>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</si>
  <si>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</si>
  <si>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</si>
  <si>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</si>
  <si>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</si>
  <si>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</si>
  <si>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</si>
  <si>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</si>
  <si>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</si>
  <si>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</si>
  <si>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</si>
  <si>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</si>
  <si>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</si>
  <si>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</si>
  <si>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</si>
  <si>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</si>
  <si>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</si>
  <si>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</si>
  <si>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</si>
  <si>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</si>
  <si>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</si>
  <si>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</si>
  <si>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</si>
  <si>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</si>
  <si>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</si>
  <si>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</si>
  <si>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</si>
  <si>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</si>
  <si>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</si>
  <si>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</si>
  <si>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</si>
  <si>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</si>
  <si>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</si>
  <si>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</si>
  <si>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</si>
  <si>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</si>
  <si>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</si>
  <si>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</si>
  <si>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</si>
  <si>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</si>
  <si>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</si>
  <si>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</si>
  <si>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</si>
  <si>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</si>
  <si>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</si>
  <si>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</si>
  <si>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</si>
  <si>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</si>
  <si>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</si>
  <si>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</si>
  <si>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</si>
  <si>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</si>
  <si>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</si>
  <si>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</si>
  <si>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</si>
  <si>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</si>
  <si>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</si>
  <si>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</si>
  <si>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</si>
  <si>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</si>
  <si>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</si>
  <si>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</si>
  <si>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</si>
  <si>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</si>
  <si>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</si>
  <si>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</si>
  <si>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</si>
  <si>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</si>
  <si>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</si>
  <si>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</si>
  <si>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</si>
  <si>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</si>
  <si>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</si>
  <si>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</si>
  <si>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</si>
  <si>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</si>
  <si>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</si>
  <si>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</si>
  <si>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</si>
  <si>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</si>
  <si>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</si>
  <si>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</si>
  <si>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</si>
  <si>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</si>
  <si>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</si>
  <si>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</si>
  <si>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</si>
  <si>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</si>
  <si>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</si>
  <si>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</si>
  <si>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</si>
  <si>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</si>
  <si>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</si>
  <si>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</si>
  <si>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</si>
  <si>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</si>
  <si>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</si>
  <si>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</si>
  <si>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</si>
  <si>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</si>
  <si>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</si>
  <si>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</si>
  <si>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</si>
  <si>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</si>
  <si>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</si>
  <si>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</si>
  <si>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</si>
  <si>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</si>
  <si>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</si>
  <si>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</si>
  <si>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</si>
  <si>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</si>
  <si>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</si>
  <si>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</si>
  <si>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</si>
  <si>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</si>
  <si>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</si>
  <si>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</si>
  <si>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</si>
  <si>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</si>
  <si>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</si>
  <si>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</si>
  <si>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</si>
  <si>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</si>
  <si>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</si>
  <si>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</si>
  <si>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</si>
  <si>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</si>
  <si>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</si>
  <si>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</si>
  <si>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</si>
  <si>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</si>
  <si>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</si>
  <si>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</si>
  <si>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</si>
  <si>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</si>
  <si>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</si>
  <si>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</si>
  <si>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</si>
  <si>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</si>
  <si>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</si>
  <si>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</si>
  <si>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</si>
  <si>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</si>
  <si>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</si>
  <si>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</si>
  <si>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</si>
  <si>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</si>
  <si>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</si>
  <si>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</si>
  <si>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</si>
  <si>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</si>
  <si>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</si>
  <si>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</si>
  <si>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</si>
  <si>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</si>
  <si>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</si>
  <si>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</si>
  <si>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</si>
  <si>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</si>
  <si>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</si>
  <si>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</si>
  <si>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</si>
  <si>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</si>
  <si>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</si>
  <si>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</si>
  <si>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</si>
  <si>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</si>
  <si>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</si>
  <si>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</si>
  <si>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</si>
  <si>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</si>
  <si>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</si>
  <si>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</si>
  <si>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</si>
  <si>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</si>
  <si>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</si>
  <si>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</si>
  <si>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</si>
  <si>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</si>
  <si>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</si>
  <si>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</si>
  <si>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</si>
  <si>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</si>
  <si>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</si>
  <si>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</si>
  <si>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</si>
  <si>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</si>
  <si>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</si>
  <si>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</si>
  <si>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</si>
  <si>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</si>
  <si>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</si>
  <si>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</si>
  <si>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</si>
  <si>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</si>
  <si>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</si>
  <si>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</si>
  <si>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</si>
  <si>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</si>
  <si>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</si>
  <si>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</si>
  <si>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</si>
  <si>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</si>
  <si>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</si>
  <si>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</si>
  <si>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</si>
  <si>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</si>
  <si>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</si>
  <si>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</si>
  <si>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</si>
  <si>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</si>
  <si>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</si>
  <si>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</si>
  <si>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</si>
  <si>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</si>
  <si>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</si>
  <si>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</si>
  <si>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</si>
  <si>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</si>
  <si>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</si>
  <si>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</si>
  <si>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</si>
  <si>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</si>
  <si>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</si>
  <si>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</si>
  <si>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</si>
  <si>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</si>
  <si>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</si>
  <si>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</si>
  <si>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</si>
  <si>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</si>
  <si>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</si>
  <si>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</si>
  <si>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</si>
  <si>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</si>
  <si>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</si>
  <si>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</si>
  <si>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</si>
  <si>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</si>
  <si>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</si>
  <si>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</si>
  <si>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</si>
  <si>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</si>
  <si>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</si>
  <si>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</si>
  <si>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</si>
  <si>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</si>
  <si>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</si>
  <si>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</si>
  <si>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</si>
  <si>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</si>
  <si>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</si>
  <si>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</si>
  <si>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</si>
  <si>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</si>
  <si>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</si>
  <si>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</si>
  <si>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</si>
  <si>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</si>
  <si>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</si>
  <si>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</si>
  <si>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</si>
  <si>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</si>
  <si>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</si>
  <si>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</si>
  <si>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</si>
  <si>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</si>
  <si>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</si>
  <si>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</si>
  <si>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</si>
  <si>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</si>
  <si>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</si>
  <si>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</si>
  <si>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</si>
  <si>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</si>
  <si>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</si>
  <si>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</si>
  <si>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</si>
  <si>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</si>
  <si>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</si>
  <si>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</si>
  <si>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</si>
  <si>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</si>
  <si>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</si>
  <si>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</si>
  <si>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</si>
  <si>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</si>
  <si>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</si>
  <si>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</si>
  <si>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</si>
  <si>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</si>
  <si>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</si>
  <si>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</si>
  <si>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</si>
  <si>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</si>
  <si>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</si>
  <si>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</si>
  <si>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</si>
  <si>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</si>
  <si>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</si>
  <si>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</si>
  <si>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</si>
  <si>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</si>
  <si>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</si>
  <si>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</si>
  <si>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</si>
  <si>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</si>
  <si>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</si>
  <si>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</si>
  <si>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</si>
  <si>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</si>
  <si>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</si>
  <si>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</si>
  <si>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</si>
  <si>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</si>
  <si>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</si>
  <si>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</si>
  <si>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</si>
  <si>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</si>
  <si>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</si>
  <si>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</si>
  <si>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</si>
  <si>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</si>
  <si>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</si>
  <si>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</si>
  <si>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</si>
  <si>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</si>
  <si>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</si>
  <si>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</si>
  <si>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</si>
  <si>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</si>
  <si>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</si>
  <si>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</si>
  <si>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</si>
  <si>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</si>
  <si>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</si>
  <si>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</si>
  <si>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</si>
  <si>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</si>
  <si>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</si>
  <si>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</si>
  <si>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</si>
  <si>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</si>
  <si>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</si>
  <si>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</si>
  <si>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</si>
  <si>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</si>
  <si>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</si>
  <si>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</si>
  <si>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</si>
  <si>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</si>
  <si>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</si>
  <si>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</si>
  <si>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</si>
  <si>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</si>
  <si>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</si>
  <si>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</si>
  <si>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</si>
  <si>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</si>
  <si>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</si>
  <si>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</si>
  <si>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</si>
  <si>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</si>
  <si>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</si>
  <si>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</si>
  <si>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</si>
  <si>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</si>
  <si>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</si>
  <si>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</si>
  <si>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</si>
  <si>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</si>
  <si>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</si>
  <si>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</si>
  <si>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</si>
  <si>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</si>
  <si>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</si>
  <si>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</si>
  <si>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</si>
  <si>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</si>
  <si>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</si>
  <si>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</si>
  <si>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</si>
  <si>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</si>
  <si>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</si>
  <si>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</si>
  <si>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</si>
  <si>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</si>
  <si>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</si>
  <si>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</si>
  <si>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</si>
  <si>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</si>
  <si>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</si>
  <si>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</si>
  <si>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</si>
  <si>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</si>
  <si>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</si>
  <si>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</si>
  <si>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</si>
  <si>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</si>
  <si>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</si>
  <si>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</si>
  <si>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</si>
  <si>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</si>
  <si>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</si>
  <si>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</si>
  <si>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</si>
  <si>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</si>
  <si>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</si>
  <si>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</si>
  <si>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</si>
  <si>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</si>
  <si>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</si>
  <si>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</si>
  <si>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</si>
  <si>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</si>
  <si>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</si>
  <si>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</si>
  <si>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</si>
  <si>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</si>
  <si>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</si>
  <si>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</si>
  <si>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</si>
  <si>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</si>
  <si>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</si>
  <si>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</si>
  <si>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</si>
  <si>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</si>
  <si>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</si>
  <si>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</si>
  <si>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</si>
  <si>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</si>
  <si>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</si>
  <si>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</si>
  <si>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</si>
  <si>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</si>
  <si>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</si>
  <si>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</si>
  <si>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</si>
  <si>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</si>
  <si>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</si>
  <si>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</si>
  <si>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</si>
  <si>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</si>
  <si>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</si>
  <si>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</si>
  <si>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</si>
  <si>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</si>
  <si>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</si>
  <si>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</si>
  <si>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</si>
  <si>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</si>
  <si>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</si>
  <si>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</si>
  <si>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</si>
  <si>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</si>
  <si>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</si>
  <si>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</si>
  <si>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</si>
  <si>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</si>
  <si>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</si>
  <si>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</si>
  <si>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</si>
  <si>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</si>
  <si>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</si>
  <si>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</si>
  <si>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</si>
  <si>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</si>
  <si>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</si>
  <si>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</si>
  <si>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</si>
  <si>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</si>
  <si>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</si>
  <si>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</si>
  <si>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</si>
  <si>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</si>
  <si>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</si>
  <si>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</si>
  <si>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</si>
  <si>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</si>
  <si>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</si>
  <si>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</si>
  <si>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</si>
  <si>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</si>
  <si>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</si>
  <si>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</si>
  <si>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</si>
  <si>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</si>
  <si>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</si>
  <si>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</si>
  <si>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</si>
  <si>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</si>
  <si>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</si>
  <si>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</si>
  <si>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</si>
  <si>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</si>
  <si>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</si>
  <si>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</si>
  <si>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</si>
  <si>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</si>
  <si>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</si>
  <si>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</si>
  <si>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</si>
  <si>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</si>
  <si>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</si>
  <si>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</si>
  <si>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</si>
  <si>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</si>
  <si>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</si>
  <si>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</si>
  <si>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</si>
  <si>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</si>
  <si>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</si>
  <si>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</si>
  <si>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</si>
  <si>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</si>
  <si>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</si>
  <si>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</si>
  <si>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</si>
  <si>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</si>
  <si>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</si>
  <si>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</si>
  <si>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</si>
  <si>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</si>
  <si>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</si>
  <si>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</si>
  <si>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</si>
  <si>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</si>
  <si>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</si>
  <si>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</si>
  <si>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</si>
  <si>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</si>
  <si>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</si>
  <si>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</si>
  <si>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</si>
  <si>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</si>
  <si>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</si>
  <si>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</si>
  <si>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</si>
  <si>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</si>
  <si>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</si>
  <si>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</si>
  <si>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</si>
  <si>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</si>
  <si>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</si>
  <si>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</si>
  <si>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</si>
  <si>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</si>
  <si>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</si>
  <si>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</si>
  <si>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</si>
  <si>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</si>
  <si>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</si>
  <si>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</si>
  <si>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</si>
  <si>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</si>
  <si>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</si>
  <si>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</si>
  <si>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</si>
  <si>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</si>
  <si>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</si>
  <si>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</si>
  <si>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</si>
  <si>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</si>
  <si>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</si>
  <si>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</si>
  <si>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</si>
  <si>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</si>
  <si>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</si>
  <si>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</si>
  <si>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</si>
  <si>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</si>
  <si>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</si>
  <si>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</si>
  <si>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</si>
  <si>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</si>
  <si>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</si>
  <si>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</si>
  <si>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</si>
  <si>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</si>
  <si>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</si>
  <si>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</si>
  <si>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</si>
  <si>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</si>
  <si>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</si>
  <si>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</si>
  <si>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</si>
  <si>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</si>
  <si>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</si>
  <si>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</si>
  <si>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</si>
  <si>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</si>
  <si>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</si>
  <si>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</si>
  <si>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</si>
  <si>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</si>
  <si>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</si>
  <si>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</si>
  <si>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</si>
  <si>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</si>
  <si>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</si>
  <si>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</si>
  <si>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</si>
  <si>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</si>
  <si>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</si>
  <si>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</si>
  <si>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</si>
  <si>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</si>
  <si>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</si>
  <si>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</si>
  <si>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</si>
  <si>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</si>
  <si>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</si>
  <si>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</si>
  <si>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</si>
  <si>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</si>
  <si>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</si>
  <si>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</si>
  <si>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</si>
  <si>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</si>
  <si>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</si>
  <si>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</si>
  <si>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</si>
  <si>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</si>
  <si>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</si>
  <si>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</si>
  <si>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</si>
  <si>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</si>
  <si>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</si>
  <si>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</si>
  <si>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</si>
  <si>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</si>
  <si>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</si>
  <si>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</si>
  <si>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</si>
  <si>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</si>
  <si>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</si>
  <si>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</si>
  <si>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</si>
  <si>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</si>
  <si>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</si>
  <si>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</si>
  <si>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</si>
  <si>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</si>
  <si>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</si>
  <si>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</si>
  <si>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</si>
  <si>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</si>
  <si>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</si>
  <si>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</si>
  <si>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</si>
  <si>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</si>
  <si>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</si>
  <si>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</si>
  <si>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</si>
  <si>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</si>
  <si>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</si>
  <si>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</si>
  <si>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</si>
  <si>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</si>
  <si>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</si>
  <si>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</si>
  <si>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</si>
  <si>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</si>
  <si>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</si>
  <si>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</si>
  <si>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</si>
  <si>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</si>
  <si>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</si>
  <si>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</si>
  <si>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</si>
  <si>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</si>
  <si>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</si>
  <si>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</si>
  <si>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</si>
  <si>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</si>
  <si>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</si>
  <si>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</si>
  <si>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</si>
  <si>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</si>
  <si>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</si>
  <si>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</si>
  <si>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</si>
  <si>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</si>
  <si>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</si>
  <si>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</si>
  <si>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</si>
  <si>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</si>
  <si>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</si>
  <si>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</si>
  <si>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</si>
  <si>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</si>
  <si>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</si>
  <si>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</si>
  <si>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</si>
  <si>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</si>
  <si>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</si>
  <si>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</si>
  <si>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</si>
  <si>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</si>
  <si>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</si>
  <si>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</si>
  <si>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</si>
  <si>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</si>
  <si>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</si>
  <si>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</si>
  <si>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</si>
  <si>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</si>
  <si>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</si>
  <si>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</si>
  <si>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</si>
  <si>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</si>
  <si>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</si>
  <si>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</si>
  <si>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</si>
  <si>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</si>
  <si>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</si>
  <si>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</si>
  <si>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</si>
  <si>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</si>
  <si>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</si>
  <si>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</si>
  <si>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</si>
  <si>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</si>
  <si>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</si>
  <si>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</si>
  <si>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</si>
  <si>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</si>
  <si>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</si>
  <si>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</si>
  <si>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</si>
  <si>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</si>
  <si>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</si>
  <si>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</si>
  <si>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</si>
  <si>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</si>
  <si>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</si>
  <si>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</si>
  <si>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</si>
  <si>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</si>
  <si>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</si>
  <si>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</si>
  <si>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</si>
  <si>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</si>
  <si>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</si>
  <si>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</si>
  <si>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</si>
  <si>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</si>
  <si>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</si>
  <si>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</si>
  <si>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</si>
  <si>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</si>
  <si>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</si>
  <si>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</si>
  <si>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</si>
  <si>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</si>
  <si>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</si>
  <si>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</si>
  <si>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</si>
  <si>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</si>
  <si>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</si>
  <si>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</si>
  <si>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</si>
  <si>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</si>
  <si>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</si>
  <si>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</si>
  <si>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</si>
  <si>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</si>
  <si>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</si>
  <si>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</si>
  <si>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</si>
  <si>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</si>
  <si>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</si>
  <si>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</si>
  <si>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</si>
  <si>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</si>
  <si>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</si>
  <si>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</si>
  <si>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</si>
  <si>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</si>
  <si>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</si>
  <si>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</si>
  <si>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</si>
  <si>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</si>
  <si>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</si>
  <si>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</si>
  <si>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</si>
  <si>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</si>
  <si>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</si>
  <si>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</si>
  <si>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</si>
  <si>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</si>
  <si>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</si>
  <si>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</si>
  <si>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</si>
  <si>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</si>
  <si>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</si>
  <si>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</si>
  <si>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</si>
  <si>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</si>
  <si>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</si>
  <si>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</si>
  <si>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</si>
  <si>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</si>
  <si>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</si>
  <si>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</si>
  <si>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</si>
  <si>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</si>
  <si>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</si>
  <si>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</si>
  <si>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</si>
  <si>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</si>
  <si>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</si>
  <si>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</si>
  <si>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</si>
  <si>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</si>
  <si>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</si>
  <si>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</si>
  <si>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</si>
  <si>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</si>
  <si>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</si>
  <si>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</si>
  <si>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</si>
  <si>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</si>
  <si>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</si>
  <si>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</si>
  <si>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</si>
  <si>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</si>
  <si>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</si>
  <si>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</si>
  <si>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</si>
  <si>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</si>
  <si>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</si>
  <si>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</si>
  <si>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</si>
  <si>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</si>
  <si>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</si>
  <si>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</si>
  <si>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</si>
  <si>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</si>
  <si>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</si>
  <si>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</si>
  <si>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</si>
  <si>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</si>
  <si>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</si>
  <si>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</si>
  <si>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</si>
  <si>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</si>
  <si>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</si>
  <si>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</si>
  <si>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</si>
  <si>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</si>
  <si>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</si>
  <si>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</si>
  <si>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</si>
  <si>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</si>
  <si>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</si>
  <si>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</si>
  <si>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</si>
  <si>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</si>
  <si>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</si>
  <si>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</si>
  <si>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</si>
  <si>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</si>
  <si>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</si>
  <si>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</si>
  <si>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</si>
  <si>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</si>
  <si>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</si>
  <si>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</si>
  <si>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</si>
  <si>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</si>
  <si>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</si>
  <si>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</si>
  <si>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</si>
  <si>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</si>
  <si>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</si>
  <si>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</si>
  <si>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</si>
  <si>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</si>
  <si>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</si>
  <si>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</si>
  <si>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</si>
  <si>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</si>
  <si>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</si>
  <si>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</si>
  <si>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</si>
  <si>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</si>
  <si>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</si>
  <si>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</si>
  <si>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</si>
  <si>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</si>
  <si>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</si>
  <si>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</si>
  <si>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</si>
  <si>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</si>
  <si>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</si>
  <si>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</si>
  <si>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</si>
  <si>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</si>
  <si>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</si>
  <si>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</si>
  <si>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</si>
  <si>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</si>
  <si>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</si>
  <si>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</si>
  <si>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</si>
  <si>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</si>
  <si>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</si>
  <si>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</si>
  <si>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</si>
  <si>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</si>
  <si>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</si>
  <si>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</si>
  <si>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</si>
  <si>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</si>
  <si>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</si>
  <si>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</si>
  <si>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</si>
  <si>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</si>
  <si>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</si>
  <si>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</si>
  <si>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</si>
  <si>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</si>
  <si>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</si>
  <si>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</si>
  <si>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</si>
  <si>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</si>
  <si>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</si>
  <si>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</si>
  <si>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</si>
  <si>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</si>
  <si>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</si>
  <si>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</si>
  <si>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</si>
  <si>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</si>
  <si>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</si>
  <si>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</si>
  <si>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</si>
  <si>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</si>
  <si>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</si>
  <si>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</si>
  <si>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</si>
  <si>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</si>
  <si>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</si>
  <si>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</si>
  <si>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</si>
  <si>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</si>
  <si>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</si>
  <si>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</si>
  <si>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</si>
  <si>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</si>
  <si>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</si>
  <si>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</si>
  <si>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</si>
  <si>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</si>
  <si>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</si>
  <si>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</si>
  <si>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</si>
  <si>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</si>
  <si>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</si>
  <si>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</si>
  <si>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</si>
  <si>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</si>
  <si>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</si>
  <si>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</si>
  <si>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</si>
  <si>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</si>
  <si>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</si>
  <si>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</si>
  <si>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</si>
  <si>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</si>
  <si>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</si>
  <si>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</si>
  <si>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</si>
  <si>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</si>
  <si>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</si>
  <si>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</si>
  <si>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</si>
  <si>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</si>
  <si>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</si>
  <si>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</si>
  <si>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</si>
  <si>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</si>
  <si>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</si>
  <si>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</si>
  <si>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</si>
  <si>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</si>
  <si>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</si>
  <si>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</si>
  <si>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</si>
  <si>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</si>
  <si>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</si>
  <si>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</si>
  <si>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</si>
  <si>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</si>
  <si>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</si>
  <si>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</si>
  <si>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</si>
  <si>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</si>
  <si>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</si>
  <si>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</si>
  <si>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</si>
  <si>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</si>
  <si>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</si>
  <si>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</si>
  <si>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</si>
  <si>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</si>
  <si>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</si>
  <si>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</si>
  <si>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</si>
  <si>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</si>
  <si>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</si>
  <si>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</si>
  <si>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</si>
  <si>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</si>
  <si>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</si>
  <si>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</si>
  <si>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</si>
  <si>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</si>
  <si>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</si>
  <si>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</si>
  <si>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</si>
  <si>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</si>
  <si>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</si>
  <si>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</si>
  <si>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</si>
  <si>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</si>
  <si>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</si>
  <si>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</si>
  <si>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</si>
  <si>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</si>
  <si>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</si>
  <si>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</si>
  <si>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</si>
  <si>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</si>
  <si>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</si>
  <si>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</si>
  <si>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</si>
  <si>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</si>
  <si>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</si>
  <si>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</si>
  <si>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</si>
  <si>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</si>
  <si>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</si>
  <si>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</si>
  <si>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</si>
  <si>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</si>
  <si>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</si>
  <si>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</si>
  <si>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</si>
  <si>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</si>
  <si>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</si>
  <si>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</si>
  <si>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</si>
  <si>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</si>
  <si>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</si>
  <si>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</si>
  <si>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</si>
  <si>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</si>
  <si>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</si>
  <si>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</si>
  <si>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</si>
  <si>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</si>
  <si>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</si>
  <si>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</si>
  <si>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</si>
  <si>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</si>
  <si>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</si>
  <si>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</si>
  <si>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</si>
  <si>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</si>
  <si>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</si>
  <si>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</si>
  <si>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</si>
  <si>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</si>
  <si>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</si>
  <si>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</si>
  <si>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</si>
  <si>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</si>
  <si>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</si>
  <si>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</si>
  <si>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</si>
  <si>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</si>
  <si>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</si>
  <si>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</si>
  <si>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</si>
  <si>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</si>
  <si>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</si>
  <si>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</si>
  <si>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</si>
  <si>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</si>
  <si>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</si>
  <si>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</si>
  <si>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</si>
  <si>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</si>
  <si>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</si>
  <si>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</si>
  <si>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</si>
  <si>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</si>
  <si>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</si>
  <si>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</si>
  <si>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</si>
  <si>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</si>
  <si>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</si>
  <si>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</si>
  <si>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</si>
  <si>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</si>
  <si>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</si>
  <si>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</si>
  <si>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</si>
  <si>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</si>
  <si>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</si>
  <si>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</si>
  <si>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</si>
  <si>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</si>
  <si>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</si>
  <si>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</si>
  <si>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</si>
  <si>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</si>
  <si>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</si>
  <si>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</si>
  <si>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</si>
  <si>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</si>
  <si>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</si>
  <si>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</si>
  <si>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</si>
  <si>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</si>
  <si>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</si>
  <si>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</si>
  <si>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</si>
  <si>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</si>
  <si>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</si>
  <si>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</si>
  <si>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</si>
  <si>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</si>
  <si>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</si>
  <si>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</si>
  <si>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</si>
  <si>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</si>
  <si>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</si>
  <si>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</si>
  <si>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</si>
  <si>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</si>
  <si>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</si>
  <si>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</si>
  <si>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</si>
  <si>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</si>
  <si>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</si>
  <si>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</si>
  <si>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</si>
  <si>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</si>
  <si>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</si>
  <si>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</si>
  <si>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</si>
  <si>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</si>
  <si>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</si>
  <si>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</si>
  <si>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</si>
  <si>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</si>
  <si>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</si>
  <si>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</si>
  <si>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</si>
  <si>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</si>
  <si>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</si>
  <si>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</si>
  <si>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</si>
  <si>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</si>
  <si>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</si>
  <si>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</si>
  <si>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</si>
  <si>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</si>
  <si>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</si>
  <si>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</si>
  <si>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</si>
  <si>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</si>
  <si>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</si>
  <si>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</si>
  <si>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</si>
  <si>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</si>
  <si>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</si>
  <si>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</si>
  <si>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</si>
  <si>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</si>
  <si>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</si>
  <si>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</si>
  <si>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</si>
  <si>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</si>
  <si>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</si>
  <si>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</si>
  <si>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</si>
  <si>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</si>
  <si>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</si>
  <si>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</si>
  <si>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</si>
  <si>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</si>
  <si>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</si>
  <si>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</si>
  <si>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</si>
  <si>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</si>
  <si>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</si>
  <si>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</si>
  <si>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</si>
  <si>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</si>
  <si>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</si>
  <si>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</si>
  <si>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</si>
  <si>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</si>
  <si>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</si>
  <si>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</si>
  <si>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</si>
  <si>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</si>
  <si>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</si>
  <si>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</si>
  <si>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</si>
  <si>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</si>
  <si>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</si>
  <si>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</si>
  <si>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</si>
  <si>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</si>
  <si>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</si>
  <si>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</si>
  <si>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</si>
  <si>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</si>
  <si>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</si>
  <si>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</si>
  <si>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</si>
  <si>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</si>
  <si>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</si>
  <si>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</si>
  <si>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</si>
  <si>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</si>
  <si>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</si>
  <si>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</si>
  <si>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</si>
  <si>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</si>
  <si>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</si>
  <si>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</si>
  <si>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</si>
  <si>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</si>
  <si>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</si>
  <si>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</si>
  <si>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</si>
  <si>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</si>
  <si>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</si>
  <si>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</si>
  <si>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</si>
  <si>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</si>
  <si>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</si>
  <si>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</si>
  <si>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</si>
  <si>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</si>
  <si>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</si>
  <si>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</si>
  <si>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</si>
  <si>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</si>
  <si>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</si>
  <si>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</si>
  <si>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</si>
  <si>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</si>
  <si>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</si>
  <si>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</si>
  <si>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</si>
  <si>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</si>
  <si>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</si>
  <si>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</si>
  <si>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</si>
  <si>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</si>
  <si>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</si>
  <si>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</si>
  <si>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</si>
  <si>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</si>
  <si>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</si>
  <si>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</si>
  <si>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</si>
  <si>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</si>
  <si>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</si>
  <si>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</si>
  <si>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</si>
  <si>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</si>
  <si>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</si>
  <si>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</si>
  <si>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</si>
  <si>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</si>
  <si>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</si>
  <si>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</si>
  <si>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</si>
  <si>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</si>
  <si>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</si>
  <si>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</si>
  <si>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</si>
  <si>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</si>
  <si>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</si>
  <si>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</si>
  <si>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</si>
  <si>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</si>
  <si>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</si>
  <si>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</si>
  <si>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</si>
  <si>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</si>
  <si>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</si>
  <si>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</si>
  <si>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</si>
  <si>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</si>
  <si>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</si>
  <si>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</si>
  <si>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</si>
  <si>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</si>
  <si>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</si>
  <si>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</si>
  <si>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</si>
  <si>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</si>
  <si>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</si>
  <si>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</si>
  <si>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</si>
  <si>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</si>
  <si>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</si>
  <si>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</si>
  <si>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</si>
  <si>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</si>
  <si>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</si>
  <si>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</si>
  <si>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</si>
  <si>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</si>
  <si>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</si>
  <si>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</si>
  <si>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</si>
  <si>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</si>
  <si>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</si>
  <si>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</si>
  <si>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</si>
  <si>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</si>
  <si>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</si>
  <si>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</si>
  <si>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</si>
  <si>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</si>
  <si>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</si>
  <si>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</si>
  <si>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</si>
  <si>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</si>
  <si>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</si>
  <si>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</si>
  <si>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</si>
  <si>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</si>
  <si>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</si>
  <si>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</si>
  <si>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</si>
  <si>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</si>
  <si>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</si>
  <si>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</si>
  <si>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</si>
  <si>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</si>
  <si>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</si>
  <si>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</si>
  <si>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</si>
  <si>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</si>
  <si>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</si>
  <si>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</si>
  <si>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</si>
  <si>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</si>
  <si>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</si>
  <si>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</si>
  <si>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</si>
  <si>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</si>
  <si>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</si>
  <si>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</si>
  <si>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</si>
  <si>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</si>
  <si>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</si>
  <si>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</si>
  <si>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</si>
  <si>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</si>
  <si>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</si>
  <si>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</si>
  <si>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</si>
  <si>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</si>
  <si>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</si>
  <si>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</si>
  <si>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</si>
  <si>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</si>
  <si>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</si>
  <si>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</si>
  <si>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</si>
  <si>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</si>
  <si>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</si>
  <si>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</si>
  <si>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</si>
  <si>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</si>
  <si>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</si>
  <si>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</si>
  <si>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</si>
  <si>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</si>
  <si>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</si>
  <si>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</si>
  <si>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</si>
  <si>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</si>
  <si>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</si>
  <si>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</si>
  <si>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</si>
  <si>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</si>
  <si>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</si>
  <si>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</si>
  <si>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</si>
  <si>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</si>
  <si>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</si>
  <si>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</si>
  <si>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</si>
  <si>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</si>
  <si>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</si>
  <si>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</si>
  <si>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</si>
  <si>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</si>
  <si>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</si>
  <si>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</si>
  <si>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</si>
  <si>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</si>
  <si>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</si>
  <si>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</si>
  <si>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</si>
  <si>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</si>
  <si>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</si>
  <si>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</si>
  <si>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</si>
  <si>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</si>
  <si>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</si>
  <si>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</si>
  <si>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</si>
  <si>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</si>
  <si>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</si>
  <si>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</si>
  <si>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</si>
  <si>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</si>
  <si>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</si>
  <si>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</si>
  <si>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</si>
  <si>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</si>
  <si>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</si>
  <si>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</si>
  <si>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</si>
  <si>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</si>
  <si>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</si>
  <si>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</si>
  <si>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</si>
  <si>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</si>
  <si>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</si>
  <si>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</si>
  <si>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</si>
  <si>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</si>
  <si>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</si>
  <si>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</si>
  <si>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</si>
  <si>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</si>
  <si>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</si>
  <si>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</si>
  <si>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</si>
  <si>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</si>
  <si>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</si>
  <si>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</si>
  <si>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</si>
  <si>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</si>
  <si>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</si>
  <si>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</si>
  <si>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</si>
  <si>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</si>
  <si>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</si>
  <si>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</si>
  <si>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</si>
  <si>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</si>
  <si>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</si>
  <si>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</si>
  <si>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</si>
  <si>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</si>
  <si>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</si>
  <si>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</si>
  <si>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</si>
  <si>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</si>
  <si>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</si>
  <si>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</si>
  <si>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</si>
  <si>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</si>
  <si>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</si>
  <si>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</si>
  <si>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</si>
  <si>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</si>
  <si>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</si>
  <si>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</si>
  <si>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</si>
  <si>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</si>
  <si>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</si>
  <si>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</si>
  <si>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</si>
  <si>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</si>
  <si>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</si>
  <si>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</si>
  <si>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</si>
  <si>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</si>
  <si>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</si>
  <si>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</si>
  <si>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</si>
  <si>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</si>
  <si>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</si>
  <si>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</si>
  <si>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</si>
  <si>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</si>
  <si>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</si>
  <si>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</si>
  <si>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</si>
  <si>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</si>
  <si>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</si>
  <si>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</si>
  <si>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</si>
  <si>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</si>
  <si>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</si>
  <si>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</si>
  <si>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</si>
  <si>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</si>
  <si>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</si>
  <si>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</si>
  <si>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</si>
  <si>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</si>
  <si>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</si>
  <si>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</si>
  <si>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</si>
  <si>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</si>
  <si>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</si>
  <si>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</si>
  <si>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</si>
  <si>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</si>
  <si>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</si>
  <si>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</si>
  <si>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</si>
  <si>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</si>
  <si>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</si>
  <si>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</si>
  <si>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</si>
  <si>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</si>
  <si>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</si>
  <si>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</si>
  <si>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</si>
  <si>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</si>
  <si>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</si>
  <si>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</si>
  <si>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</si>
  <si>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</si>
  <si>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</si>
  <si>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</si>
  <si>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</si>
  <si>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</si>
  <si>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</si>
  <si>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</si>
  <si>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</si>
  <si>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</si>
  <si>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</si>
  <si>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</si>
  <si>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</si>
  <si>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</si>
  <si>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</si>
  <si>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</si>
  <si>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</si>
  <si>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</si>
  <si>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</si>
  <si>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</si>
  <si>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</si>
  <si>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</si>
  <si>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</si>
  <si>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</si>
  <si>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</si>
  <si>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</si>
  <si>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</si>
  <si>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</si>
  <si>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</si>
  <si>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</si>
  <si>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</si>
  <si>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</si>
  <si>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</si>
  <si>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</si>
  <si>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</si>
  <si>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</si>
  <si>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</si>
  <si>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</si>
  <si>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</si>
  <si>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</si>
  <si>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</si>
  <si>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</si>
  <si>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</si>
  <si>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</si>
  <si>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</si>
  <si>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</si>
  <si>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</si>
  <si>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</si>
  <si>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</si>
  <si>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</si>
  <si>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</si>
  <si>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</si>
  <si>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</si>
  <si>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</si>
  <si>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</si>
  <si>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</si>
  <si>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</si>
  <si>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</si>
  <si>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</si>
  <si>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</si>
  <si>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</si>
  <si>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</si>
  <si>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</si>
  <si>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</si>
  <si>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</si>
  <si>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</si>
  <si>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</si>
  <si>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</si>
  <si>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</si>
  <si>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</si>
  <si>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</si>
  <si>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</si>
  <si>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</si>
  <si>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</si>
  <si>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</si>
  <si>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</si>
  <si>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</si>
  <si>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</si>
  <si>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</si>
  <si>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</si>
  <si>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</si>
  <si>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</si>
  <si>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</si>
  <si>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</si>
  <si>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</si>
  <si>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</si>
  <si>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</si>
  <si>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</si>
  <si>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</si>
  <si>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</si>
  <si>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</si>
  <si>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</si>
  <si>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</si>
  <si>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</si>
  <si>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</si>
  <si>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</si>
  <si>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</si>
  <si>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</si>
  <si>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</si>
  <si>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</si>
  <si>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</si>
  <si>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</si>
  <si>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</si>
  <si>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</si>
  <si>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</si>
  <si>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</si>
  <si>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</si>
  <si>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</si>
  <si>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</si>
  <si>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</si>
  <si>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</si>
  <si>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</si>
  <si>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</si>
  <si>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</si>
  <si>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</si>
  <si>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</si>
  <si>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</si>
  <si>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PCM-20251201-00001611</t>
  </si>
  <si>
    <t xml:space="preserve">Major </t>
  </si>
  <si>
    <t>Cell Unavailable at RIY2M7380-P2-L900-L800 @ Sceco // EM team checking</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</si>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</sst>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5" dataDxfId="154" headerRowBorderDxfId="152" tableBorderDxfId="153" totalsRowBorderDxfId="151">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329.99014236110816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45992.938568287034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45992.938568287034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45992.938568287034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45992.938568287034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45992.938568287034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45992.938568287034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45992.938568287034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45992.938568287034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45992.938568287034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45992.938568287034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45992.938568287034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45992.938568287034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45992.938568287034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45992.938568287034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45992.938568287034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45992.938568287034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45992.938568287034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45992.938568287034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45992.938568287034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45992.938568287034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45992.938568287034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45992.938568287034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45992.938568287034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45992.938568287034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45992.938568287034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45992.938568287034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45992.938568287034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45992.938568287034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45992.938568287034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45992.938568287034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45992.938568287034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45992.938568287034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45992.938568287034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45992.938568287034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45992.938568287034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45992.938568287034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45992.938568287034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45992.938568287034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45992.938568287034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45992.938568287034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45992.938568287034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45992.938568287034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45992.938568287034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45992.938568287034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45992.938568287034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45992.938568287034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45992.938568287034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45992.938568287034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45992.938568287034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45992.938568287034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45992.938568287034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45992.938568287034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45992.938568287034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45992.938568287034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45992.938568287034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45992.938568287034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45992.938568287034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45992.938568287034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45992.938568287034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45992.938568287034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45992.938568287034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45992.938568287034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45992.938568287034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45992.938568287034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45992.938568287034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45992.938568287034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45992.938568287034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45992.938568287034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45992.938568287034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45992.938568287034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45992.938568287034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45992.938568287034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45992.938568287034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45992.938568287034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45992.938568287034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45992.938568287034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45992.938568287034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45992.938568287034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45992.938568287034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45992.938568287034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45992.938568287034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45992.938568287034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45992.938568287034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45992.938568287034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45992.938568287034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45992.938568287034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45992.938568287034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45992.938568287034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45992.938568287034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45992.938568287034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45992.938568287034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45992.938568287034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45992.938568287034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45992.938568287034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45992.938568287034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45992.938568287034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45992.938568287034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45992.938568287034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45992.938568287034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45992.938568287034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45992.938568287034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45992.938568287034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45992.938568287034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45992.938568287034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45992.938568287034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45992.938568287034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45992.938568287034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45992.938568287034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45992.938568287034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45992.938568287034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45992.938568287034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45992.938568287034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45992.938568287034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45992.938568287034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45992.938568287034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45992.938568287034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45992.938568287034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45992.938568287034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45992.938568287034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45992.938568287034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45992.938568287034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45992.938568287034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45992.938568287034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45992.938568287034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45992.938568287034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45992.938568287034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45992.938568287034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45992.938568287034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45992.938568287034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45992.938568287034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45992.938568287034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45992.938568287034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45992.938568287034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45992.938568287034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45992.938568287034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45992.938568287034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45992.938568287034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45992.938568287034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45992.938568287034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45992.938568287034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45992.938568287034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45992.938568287034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45992.938568287034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45992.938568287034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45992.938568287034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45992.938568287034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45992.938568287034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45992.938568287034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45992.938568287034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45992.938568287034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45992.938568287034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45992.938568287034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45992.938568287034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45992.938568287034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45992.938568287034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45992.938568287034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45992.938568287034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45992.938568287034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45992.938568287034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45992.938568287034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45992.938568287034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45992.938568287034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45992.938568287034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45992.938568287034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45992.938568287034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45992.938568287034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45992.938568287034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45992.938568287034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45992.938568287034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45992.938568287034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45992.938568287034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45992.938568287034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45992.938568287034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45992.938568287034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45992.938568287034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45992.938568287034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45992.938568287034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45992.938568287034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45992.938568287034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45992.938568287034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45992.938568287034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45992.938568287034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45992.938568287034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45992.938568287034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45992.938568287034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45992.938568287034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45992.938568287034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45992.938568287034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45992.938568287034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45992.938568287034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45992.938568287034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45992.938568287034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45992.938568287034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45992.938568287034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45992.938568287034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45992.938568287034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45992.938568287034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45992.938568287034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45992.938568287034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45992.938568287034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45992.938568287034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45992.938568287034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45992.938568287034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45992.938568287034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45992.938568287034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45992.938568287034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45992.938568287034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45992.938568287034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45992.938568287034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45992.938568287034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45992.938568287034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45992.938568287034</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167.93873032407282</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8.5511493055528263</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9" t="s">
        <v>10872</v>
      </c>
      <c r="E5" s="99" t="s">
        <v>39194</v>
      </c>
      <c r="F5" s="100">
        <v>45992.855636574073</v>
      </c>
      <c r="G5" s="101">
        <f ca="1">IFERROR(NOW()-F5,"-")</f>
        <v>8.2931712960998993E-2</v>
      </c>
      <c r="H5" s="100">
        <v>45992.823692129627</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11</v>
      </c>
      <c r="D6" s="18" t="s">
        <v>38889</v>
      </c>
      <c r="E6" s="99" t="s">
        <v>39197</v>
      </c>
      <c r="F6" s="100">
        <v>45992.907685185186</v>
      </c>
      <c r="G6" s="101">
        <f ca="1">IFERROR(NOW()-F6,"-")</f>
        <v>3.088310184830334E-2</v>
      </c>
      <c r="H6" s="100">
        <v>45992.900740740741</v>
      </c>
      <c r="I6" s="18" t="str">
        <f>IFERROR(VLOOKUP(D6,DB!A:F,6,0),"")</f>
        <v>Power cube</v>
      </c>
      <c r="J6" s="18" t="str">
        <f>IFERROR(VLOOKUP(D6,DB!A:G,7,0),"")</f>
        <v>In progress+No BB Design</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45992.938568287034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45992.938568287034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45992.938568287034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45992.938568287034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45992.938568287034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45992.938568287034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45992.938568287034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45992.938568287034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45992.938568287034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45992.938568287034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45992.938568287034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45992.938568287034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45992.938568287034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45992.938568287034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45992.938568287034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45992.938568287034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45992.938568287034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45992.938568287034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45992.938568287034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45992.938568287034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45992.938568287034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45992.938568287034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45992.938568287034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45992.938568287034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45992.938568287034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45992.938568287034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45992.938568287034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45992.938568287034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45992.938568287034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45992.938568287034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45992.938568287034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45992.938568287034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45992.938568287034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45992.938568287034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45992.938568287034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45992.938568287034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45992.938568287034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45992.938568287034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45992.938568287034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45992.938568287034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45992.938568287034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45992.938568287034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45992.938568287034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45992.938568287034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45992.938568287034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45992.938568287034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45992.938568287034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45992.938568287034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45992.938568287034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45992.938568287034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45992.938568287034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45992.938568287034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45992.938568287034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45992.938568287034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45992.938568287034</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45992.938568287034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45992.938568287034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45992.938568287034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45992.938568287034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45992.938568287034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45992.938568287034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45992.938568287034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45992.938568287034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45992.938568287034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45992.938568287034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45992.938568287034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45992.938568287034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45992.938568287034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45992.938568287034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45992.938568287034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45992.938568287034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45992.938568287034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45992.938568287034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45992.938568287034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45992.938568287034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45992.938568287034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45992.938568287034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45992.938568287034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45992.938568287034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45992.938568287034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45992.938568287034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45992.938568287034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45992.938568287034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45992.938568287034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45992.938568287034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45992.938568287034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45992.938568287034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45992.938568287034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45992.938568287034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45992.938568287034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45992.938568287034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45992.938568287034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45992.938568287034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45992.938568287034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45992.938568287034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45992.938568287034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45992.938568287034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45992.938568287034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45992.938568287034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45992.938568287034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45992.938568287034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45992.938568287034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45992.938568287034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45992.938568287034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45992.938568287034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45992.938568287034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45992.938568287034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45992.938568287034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45992.938568287034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45992.938568287034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45992.938568287034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45992.938568287034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45992.938568287034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45992.938568287034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45992.938568287034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45992.938568287034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45992.938568287034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45992.938568287034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45992.938568287034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45992.938568287034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45992.938568287034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45992.938568287034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45992.938568287034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45992.938568287034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45992.938568287034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45992.938568287034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45992.938568287034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45992.938568287034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45992.938568287034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45992.938568287034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45992.938568287034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45992.938568287034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45992.938568287034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45992.938568287034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45992.938568287034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45992.938568287034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45992.938568287034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45992.938568287034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45992.938568287034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45992.938568287034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45992.938568287034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45992.938568287034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45992.938568287034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45992.938568287034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45992.938568287034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45992.938568287034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45992.938568287034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45992.938568287034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45992.938568287034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45992.938568287034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45992.938568287034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45992.938568287034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45992.938568287034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45992.938568287034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45992.938568287034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45992.938568287034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45992.938568287034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45992.938568287034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45992.938568287034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45992.938568287034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45992.938568287034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45992.938568287034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45992.938568287034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45992.938568287034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45992.938568287034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45992.938568287034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45992.938568287034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45992.938568287034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45992.938568287034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45992.938568287034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45992.938568287034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45992.938568287034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45992.938568287034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45992.938568287034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45992.938568287034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45992.938568287034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45992.938568287034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45992.938568287034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45992.938568287034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45992.938568287034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45992.938568287034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45992.938568287034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45992.938568287034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45992.938568287034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45992.938568287034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45992.938568287034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45992.938568287034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45992.938568287034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45992.938568287034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45992.938568287034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45992.938568287034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45992.938568287034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45992.938568287034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45992.938568287034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45992.938568287034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45992.938568287034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45992.938568287034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45992.938568287034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45992.938568287034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45992.938568287034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45992.938568287034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45992.938568287034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45992.938568287034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45992.938568287034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45992.938568287034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45992.938568287034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45992.938568287034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45992.938568287034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45992.938568287034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45992.938568287034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45992.938568287034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45992.938568287034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45992.938568287034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45992.938568287034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45992.938568287034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45992.938568287034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45992.938568287034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45992.938568287034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45992.938568287034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45992.938568287034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45992.938568287034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45992.938568287034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45992.938568287034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45992.938568287034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45992.938568287034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45992.938568287034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45992.938568287034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45992.938568287034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45992.938568287034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45992.938568287034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45992.938568287034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45992.938568287034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45992.938568287034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45992.938568287034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45992.938568287034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45992.938568287034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45992.938568287034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45992.938568287034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45992.938568287034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45992.938568287034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45992.938568287034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45992.938568287034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45992.938568287034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45992.938568287034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45992.938568287034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45992.938568287034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45992.938568287034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45992.938568287034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45992.938568287034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45992.938568287034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45992.938568287034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45992.938568287034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45992.938568287034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45992.938568287034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45992.938568287034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45992.938568287034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45992.938568287034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45992.938568287034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45992.938568287034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45992.938568287034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45992.938568287034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45992.938568287034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45992.938568287034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45992.938568287034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45992.938568287034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45992.938568287034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45992.938568287034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45992.938568287034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45992.938568287034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45992.938568287034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45992.938568287034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45992.938568287034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45992.938568287034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45992.938568287034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45992.938568287034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45992.938568287034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45992.938568287034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45992.938568287034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45992.938568287034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45992.938568287034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45992.938568287034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45992.938568287034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45992.938568287034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45992.938568287034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45992.938568287034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45992.938568287034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45992.938568287034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45992.938568287034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45992.938568287034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45992.938568287034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45992.938568287034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45992.938568287034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45992.938568287034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45992.938568287034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45992.938568287034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45992.938568287034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45992.938568287034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45992.938568287034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45992.938568287034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45992.938568287034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45992.938568287034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45992.938568287034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45992.938568287034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45992.938568287034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45992.938568287034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45992.938568287034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45992.938568287034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45992.938568287034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45992.938568287034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45992.938568287034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45992.938568287034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45992.938568287034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45992.938568287034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45992.938568287034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45992.938568287034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45992.938568287034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45992.938568287034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45992.938568287034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45992.938568287034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45992.938568287034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45992.938568287034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45992.938568287034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45992.938568287034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45992.938568287034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45992.938568287034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45992.938568287034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45992.938568287034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45992.938568287034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45992.938568287034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45992.938568287034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45992.938568287034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45992.938568287034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45992.938568287034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45992.938568287034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45992.938568287034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45992.938568287034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45992.938568287034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45992.938568287034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45992.938568287034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45992.938568287034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45992.938568287034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45992.938568287034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45992.938568287034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45992.938568287034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45992.938568287034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45992.938568287034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45992.938568287034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45992.938568287034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45992.938568287034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45992.938568287034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45992.938568287034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45992.938568287034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45992.938568287034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45992.938568287034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45992.938568287034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45992.938568287034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45992.938568287034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45992.938568287034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45992.938568287034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45992.938568287034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45992.938568287034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45992.938568287034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45992.938568287034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45992.938568287034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45992.938568287034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45992.938568287034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45992.938568287034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45992.938568287034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45992.938568287034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45992.938568287034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45992.938568287034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45992.938568287034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45992.938568287034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45992.938568287034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45992.938568287034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45992.938568287034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45992.938568287034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45992.938568287034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45992.938568287034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45992.938568287034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45992.938568287034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45992.938568287034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45992.938568287034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45992.938568287034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45992.938568287034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45992.938568287034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45992.938568287034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45992.938568287034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45992.938568287034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45992.938568287034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45992.938568287034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45992.938568287034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45992.938568287034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45992.938568287034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45992.938568287034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45992.938568287034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45992.938568287034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45992.938568287034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45992.938568287034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45992.938568287034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45992.938568287034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45992.938568287034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45992.938568287034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45992.938568287034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45992.938568287034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45992.938568287034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45992.938568287034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45992.938568287034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45992.938568287034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45992.938568287034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45992.938568287034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45992.938568287034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45992.938568287034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45992.938568287034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45992.938568287034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45992.938568287034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45992.938568287034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45992.938568287034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45992.938568287034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45992.938568287034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45992.938568287034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45992.938568287034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45992.938568287034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45992.938568287034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45992.938568287034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45992.938568287034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45992.938568287034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45992.938568287034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45992.938568287034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45992.938568287034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45992.938568287034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45992.938568287034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45992.938568287034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45992.938568287034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45992.938568287034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45992.938568287034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45992.938568287034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45992.938568287034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45992.938568287034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45992.938568287034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45992.938568287034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45992.938568287034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45992.938568287034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45992.938568287034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45992.938568287034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45992.938568287034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45992.938568287034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45992.938568287034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45992.938568287034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45992.938568287034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45992.938568287034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45992.938568287034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45992.938568287034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45992.938568287034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45992.938568287034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45992.938568287034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45992.938568287034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45992.938568287034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45992.938568287034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45992.938568287034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45992.938568287034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45992.938568287034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45992.938568287034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45992.938568287034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45992.938568287034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45992.938568287034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45992.938568287034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45992.938568287034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45992.938568287034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45992.938568287034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45992.938568287034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45992.938568287034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45992.938568287034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45992.938568287034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45992.938568287034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45992.938568287034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45992.938568287034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45992.938568287034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45992.938568287034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45992.938568287034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45992.938568287034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45992.938568287034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45992.938568287034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45992.938568287034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45992.938568287034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45992.938568287034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45992.938568287034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45992.938568287034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45992.938568287034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45992.938568287034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45992.938568287034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45992.938568287034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45992.938568287034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45992.938568287034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45992.938568287034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45992.938568287034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45992.938568287034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45992.938568287034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45992.938568287034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45992.938568287034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45992.938568287034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45992.938568287034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45992.938568287034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45992.938568287034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45992.938568287034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45992.938568287034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45992.938568287034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45992.938568287034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45992.938568287034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45992.938568287034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45992.938568287034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45992.938568287034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45992.938568287034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45992.938568287034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45992.938568287034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45992.938568287034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45992.938568287034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45992.938568287034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45992.938568287034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45992.938568287034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45992.938568287034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45992.938568287034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45992.938568287034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45992.938568287034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45992.938568287034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45992.938568287034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45992.938568287034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45992.938568287034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45992.938568287034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45992.938568287034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45992.938568287034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45992.938568287034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45992.938568287034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45992.938568287034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45992.938568287034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45992.938568287034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45992.938568287034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45992.938568287034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45992.938568287034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45992.938568287034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45992.938568287034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45992.938568287034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45992.938568287034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45992.938568287034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45992.938568287034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45992.938568287034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45992.938568287034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45992.938568287034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45992.938568287034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45992.938568287034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45992.938568287034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45992.938568287034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45992.938568287034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45992.938568287034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45992.938568287034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45992.938568287034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45992.938568287034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45992.938568287034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45992.938568287034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45992.938568287034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45992.938568287034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45992.938568287034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45992.938568287034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45992.938568287034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45992.938568287034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45992.938568287034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45992.938568287034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45992.938568287034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45992.938568287034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45992.938568287034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45992.938568287034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45992.938568287034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45992.938568287034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45992.938568287034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45992.938568287034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45992.938568287034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45992.938568287034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45992.938568287034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45992.938568287034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45992.938568287034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45992.938568287034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45992.938568287034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45992.938568287034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45992.938568287034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45992.938568287034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45992.938568287034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45992.938568287034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45992.938568287034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45992.938568287034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45992.938568287034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45992.938568287034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45992.938568287034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45992.938568287034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45992.938568287034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45992.938568287034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45992.938568287034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45992.938568287034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45992.938568287034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45992.938568287034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45992.938568287034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45992.938568287034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45992.938568287034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45992.938568287034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45992.938568287034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45992.938568287034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45992.938568287034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45992.938568287034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45992.938568287034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45992.938568287034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45992.938568287034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45992.938568287034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45992.938568287034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45992.938568287034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45992.938568287034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45992.938568287034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45992.938568287034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45992.938568287034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45992.938568287034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45992.938568287034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45992.938568287034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45992.938568287034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45992.938568287034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45992.938568287034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45992.938568287034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45992.938568287034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45992.938568287034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45992.938568287034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45992.938568287034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45992.938568287034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45992.938568287034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45992.938568287034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45992.938568287034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45992.938568287034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45992.938568287034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45992.938568287034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45992.938568287034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45992.938568287034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45992.938568287034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45992.938568287034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45992.938568287034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45992.938568287034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45992.938568287034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45992.938568287034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45992.938568287034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45992.938568287034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45992.938568287034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45992.938568287034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45992.938568287034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45992.938568287034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45992.938568287034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45992.938568287034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45992.938568287034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45992.938568287034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45992.938568287034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45992.938568287034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45992.938568287034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45992.938568287034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45992.938568287034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45992.938568287034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45992.938568287034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45992.938568287034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45992.938568287034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45992.938568287034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45992.938568287034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45992.938568287034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45992.938568287034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45992.938568287034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45992.938568287034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45992.938568287034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45992.938568287034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45992.938568287034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45992.938568287034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45992.938568287034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45992.938568287034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45992.938568287034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45992.938568287034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45992.938568287034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45992.938568287034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45992.938568287034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45992.938568287034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45992.938568287034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45992.938568287034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45992.938568287034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45992.938568287034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45992.938568287034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45992.938568287034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45992.938568287034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45992.938568287034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45992.938568287034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45992.938568287034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45992.938568287034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45992.938568287034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45992.938568287034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45992.938568287034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45992.938568287034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45992.938568287034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45992.938568287034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45992.938568287034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45992.938568287034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45992.938568287034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45992.938568287034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45992.938568287034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45992.938568287034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45992.938568287034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45992.938568287034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45992.938568287034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45992.938568287034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45992.938568287034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45992.938568287034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45992.938568287034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45992.938568287034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45992.938568287034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45992.938568287034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45992.938568287034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45992.938568287034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45992.938568287034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45992.938568287034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45992.938568287034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45992.938568287034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45992.938568287034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45992.938568287034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45992.938568287034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45992.938568287034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45992.938568287034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45992.938568287034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45992.938568287034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45992.938568287034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45992.938568287034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45992.938568287034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45992.938568287034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45992.938568287034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45992.938568287034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45992.938568287034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45992.938568287034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45992.938568287034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45992.938568287034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45992.938568287034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45992.938568287034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45992.938568287034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45992.938568287034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45992.938568287034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45992.938568287034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45992.938568287034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45992.938568287034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45992.938568287034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45992.938568287034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45992.938568287034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45992.938568287034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45992.938568287034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45992.938568287034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45992.938568287034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45992.938568287034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45992.938568287034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45992.938568287034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45992.938568287034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45992.938568287034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45992.938568287034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45992.938568287034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45992.938568287034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45992.938568287034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45992.938568287034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45992.938568287034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45992.938568287034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45992.938568287034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45992.938568287034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45992.938568287034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45992.938568287034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45992.938568287034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45992.938568287034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45992.938568287034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45992.938568287034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45992.938568287034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45992.938568287034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45992.938568287034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45992.938568287034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45992.938568287034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45992.938568287034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45992.938568287034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45992.938568287034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45992.938568287034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45992.938568287034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45992.938568287034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45992.938568287034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45992.938568287034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45992.938568287034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45992.938568287034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45992.938568287034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45992.938568287034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45992.938568287034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45992.938568287034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45992.938568287034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45992.938568287034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45992.938568287034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45992.938568287034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45992.938568287034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45992.938568287034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45992.938568287034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45992.938568287034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45992.938568287034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45992.938568287034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45992.938568287034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45992.938568287034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45992.938568287034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45992.938568287034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45992.938568287034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45992.938568287034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45992.938568287034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45992.938568287034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45992.938568287034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45992.938568287034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45992.938568287034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45992.938568287034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45992.938568287034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45992.938568287034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45992.938568287034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45992.938568287034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45992.938568287034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45992.938568287034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45992.938568287034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45992.938568287034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45992.938568287034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45992.938568287034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45992.938568287034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45992.938568287034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45992.938568287034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45992.938568287034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45992.938568287034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45992.938568287034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45992.938568287034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45992.938568287034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45992.938568287034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45992.938568287034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45992.938568287034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45992.938568287034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45992.938568287034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45992.938568287034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45992.938568287034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45992.938568287034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45992.938568287034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45992.938568287034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45992.938568287034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45992.938568287034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45992.938568287034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45992.938568287034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45992.938568287034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45992.938568287034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45992.938568287034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45992.938568287034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45992.938568287034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45992.938568287034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45992.938568287034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45992.938568287034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45992.938568287034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45992.938568287034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45992.938568287034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45992.938568287034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45992.938568287034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45992.938568287034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45992.938568287034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45992.938568287034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45992.938568287034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45992.938568287034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45992.938568287034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45992.938568287034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45992.938568287034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45992.938568287034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45992.938568287034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45992.938568287034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45992.938568287034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45992.938568287034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45992.938568287034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45992.938568287034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45992.938568287034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45992.938568287034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45992.938568287034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45992.938568287034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45992.938568287034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45992.938568287034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45992.938568287034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45992.938568287034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45992.938568287034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45992.938568287034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45992.938568287034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45992.938568287034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45992.938568287034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45992.938568287034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45992.938568287034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45992.938568287034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45992.938568287034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45992.938568287034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45992.938568287034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45992.938568287034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45992.938568287034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45992.938568287034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45992.938568287034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45992.938568287034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45992.938568287034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45992.938568287034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45992.938568287034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45992.938568287034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45992.938568287034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45992.938568287034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45992.938568287034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45992.938568287034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45992.938568287034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45992.938568287034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45992.938568287034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45992.938568287034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45992.938568287034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45992.938568287034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45992.938568287034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45992.938568287034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45992.938568287034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45992.938568287034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45992.938568287034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45992.938568287034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45992.938568287034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45992.938568287034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45992.938568287034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45992.938568287034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45992.938568287034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45992.938568287034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45992.938568287034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45992.938568287034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45992.938568287034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45992.938568287034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45992.938568287034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45992.938568287034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45992.938568287034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45992.938568287034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45992.938568287034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45992.938568287034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45992.938568287034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45992.938568287034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45992.938568287034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45992.938568287034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45992.938568287034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45992.938568287034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45992.938568287034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45992.938568287034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45992.938568287034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45992.938568287034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45992.938568287034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45992.938568287034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45992.938568287034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45992.938568287034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45992.938568287034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45992.938568287034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45992.938568287034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45992.938568287034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45992.938568287034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45992.938568287034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45992.938568287034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45992.938568287034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45992.938568287034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45992.938568287034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45992.938568287034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45992.938568287034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45992.938568287034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45992.938568287034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45992.938568287034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45992.938568287034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45992.938568287034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45992.938568287034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45992.938568287034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45992.938568287034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45992.938568287034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45992.938568287034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45992.938568287034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45992.938568287034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45992.938568287034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45992.938568287034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45992.938568287034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45992.938568287034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45992.938568287034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45992.938568287034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45992.938568287034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45992.938568287034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45992.938568287034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45992.938568287034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45992.938568287034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45992.938568287034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45992.938568287034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45992.938568287034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45992.938568287034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45992.938568287034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45992.938568287034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45992.938568287034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45992.938568287034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45992.938568287034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45992.938568287034</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289.45785069443809</v>
      </c>
      <c r="H2" s="92">
        <v>45703.474768518521</v>
      </c>
      <c r="I2" s="92" t="str">
        <f>IFERROR(VLOOKUP(D2,DB!A:F,6,0),"")</f>
        <v>SCECO</v>
      </c>
      <c r="J2" s="92" t="str">
        <f>IFERROR(VLOOKUP(D2,DB!A:G,7,0),"")</f>
        <v>Dead</v>
      </c>
      <c r="K2" s="94" t="s">
        <v>39200</v>
      </c>
      <c r="L2" s="88" t="str">
        <f>IFERROR(VLOOKUP(D2,DB!A:I,9,0),"")</f>
        <v>Latis</v>
      </c>
    </row>
    <row r="3" spans="1:16" ht="15" customHeight="1">
      <c r="A3" s="110" t="s">
        <v>39201</v>
      </c>
      <c r="B3" s="88" t="str">
        <f>IFERROR(VLOOKUP(D3,DB!A:K,11,0),"")</f>
        <v>R4</v>
      </c>
      <c r="C3" s="90">
        <v>2</v>
      </c>
      <c r="D3" s="88" t="s">
        <v>35271</v>
      </c>
      <c r="E3" s="91" t="s">
        <v>39106</v>
      </c>
      <c r="F3" s="92">
        <v>45992.715254629627</v>
      </c>
      <c r="G3" s="93">
        <f t="shared" ref="G3:G5" ca="1" si="0">IFERROR(NOW()-F3,"")</f>
        <v>0.22331365740683395</v>
      </c>
      <c r="H3" s="92">
        <v>45992.705231481479</v>
      </c>
      <c r="I3" s="110" t="str">
        <f>IFERROR(VLOOKUP(D3,DB!A:F,6,0),"")</f>
        <v>Generator-SG</v>
      </c>
      <c r="J3" s="110" t="str">
        <f>IFERROR(VLOOKUP(D3,DB!A:G,7,0),"")</f>
        <v>Dead</v>
      </c>
      <c r="K3" s="94" t="s">
        <v>39202</v>
      </c>
      <c r="L3" s="88" t="str">
        <f>IFERROR(VLOOKUP(D3,DB!A:I,9,0),"")</f>
        <v>Latis</v>
      </c>
    </row>
    <row r="4" spans="1:16" ht="15" customHeight="1">
      <c r="A4" s="110" t="s">
        <v>39203</v>
      </c>
      <c r="B4" s="88" t="str">
        <f>IFERROR(VLOOKUP(D4,DB!A:K,11,0),"")</f>
        <v>R4</v>
      </c>
      <c r="C4" s="90">
        <v>1</v>
      </c>
      <c r="D4" s="88" t="s">
        <v>35995</v>
      </c>
      <c r="E4" s="91" t="s">
        <v>39106</v>
      </c>
      <c r="F4" s="92">
        <v>45992.90902777778</v>
      </c>
      <c r="G4" s="93">
        <f t="shared" ca="1" si="0"/>
        <v>2.9540509254729841E-2</v>
      </c>
      <c r="H4" s="92">
        <v>45992.903946759259</v>
      </c>
      <c r="I4" s="110" t="str">
        <f>IFERROR(VLOOKUP(D4,DB!A:F,6,0),"")</f>
        <v>Generator-SG</v>
      </c>
      <c r="J4" s="110" t="str">
        <f>IFERROR(VLOOKUP(D4,DB!A:G,7,0),"")</f>
        <v>Dead</v>
      </c>
      <c r="K4" s="94" t="s">
        <v>39202</v>
      </c>
      <c r="L4" s="88" t="str">
        <f>IFERROR(VLOOKUP(D4,DB!A:I,9,0),"")</f>
        <v>Latis</v>
      </c>
    </row>
    <row r="5" spans="1:16" ht="15" customHeight="1">
      <c r="A5" s="110"/>
      <c r="B5" s="88" t="str">
        <f>IFERROR(VLOOKUP(D5,DB!A:K,11,0),"")</f>
        <v/>
      </c>
      <c r="C5" s="90"/>
      <c r="D5" s="88"/>
      <c r="E5" s="91"/>
      <c r="F5" s="92"/>
      <c r="G5" s="93">
        <f t="shared" ca="1" si="0"/>
        <v>45992.938568287034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ca="1">IFERROR(NOW()-F6,"")</f>
        <v>45992.938568287034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45992.938568287034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45992.938568287034</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45992.938568287034</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45992.938568287034</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45992.938568287034</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45992.938568287034</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45992.938568287034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45992.938568287034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45992.938568287034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45992.938568287034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45992.938568287034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45992.938568287034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45992.938568287034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45992.938568287034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45992.938568287034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45992.938568287034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45992.938568287034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45992.938568287034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45992.938568287034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45992.938568287034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45992.938568287034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45992.938568287034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45992.938568287034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45992.938568287034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45992.938568287034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45992.938568287034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45992.938568287034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45992.938568287034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45992.938568287034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45992.938568287034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45992.938568287034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45992.938568287034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45992.938568287034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45992.938568287034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45992.938568287034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45992.938568287034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45992.938568287034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45992.938568287034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45992.938568287034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45992.938568287034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45992.938568287034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45992.938568287034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45992.938568287034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45992.938568287034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45992.938568287034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45992.938568287034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45992.938568287034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45992.938568287034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45992.938568287034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45992.938568287034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45992.938568287034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45992.938568287034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45992.938568287034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45992.938568287034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45992.938568287034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45992.938568287034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45992.938568287034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45992.938568287034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45992.938568287034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45992.938568287034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45992.938568287034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45992.938568287034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45992.938568287034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45992.938568287034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45992.938568287034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45992.938568287034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45992.938568287034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45992.938568287034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45992.938568287034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45992.938568287034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45992.938568287034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45992.938568287034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45992.938568287034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45992.938568287034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45992.938568287034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45992.938568287034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45992.938568287034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45992.938568287034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45992.938568287034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45992.938568287034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45992.938568287034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45992.938568287034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45992.938568287034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45992.938568287034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45992.938568287034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45992.938568287034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45992.938568287034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45992.938568287034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45992.938568287034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45992.938568287034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45992.938568287034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45992.938568287034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45992.938568287034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45992.938568287034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45992.938568287034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45992.938568287034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45992.938568287034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45992.938568287034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45992.938568287034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45992.938568287034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45992.938568287034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45992.938568287034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45992.938568287034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45992.938568287034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45992.938568287034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45992.938568287034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45992.938568287034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45992.938568287034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45992.938568287034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45992.938568287034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45992.938568287034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45992.938568287034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45992.938568287034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45992.938568287034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45992.938568287034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45992.938568287034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45992.938568287034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45992.938568287034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45992.938568287034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45992.938568287034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45992.938568287034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45992.938568287034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45992.938568287034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45992.938568287034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45992.938568287034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45992.938568287034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45992.938568287034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45992.938568287034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45992.938568287034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45992.938568287034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45992.938568287034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45992.938568287034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45992.938568287034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45992.938568287034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45992.938568287034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45992.938568287034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45992.938568287034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45992.938568287034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45992.938568287034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45992.938568287034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45992.938568287034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45992.938568287034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45992.938568287034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45992.938568287034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45992.938568287034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45992.938568287034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45992.938568287034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45992.938568287034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45992.938568287034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45992.938568287034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45992.938568287034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45992.938568287034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45992.938568287034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45992.938568287034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45992.938568287034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45992.938568287034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45992.938568287034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45992.938568287034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45992.938568287034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45992.938568287034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45992.938568287034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45992.938568287034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45992.938568287034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45992.938568287034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45992.938568287034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45992.938568287034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45992.938568287034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45992.938568287034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45992.938568287034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45992.938568287034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45992.938568287034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45992.938568287034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45992.938568287034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45992.938568287034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45992.938568287034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45992.938568287034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45992.938568287034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45992.938568287034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45992.938568287034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45992.938568287034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45992.938568287034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45992.938568287034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45992.938568287034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45992.938568287034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45992.938568287034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45992.938568287034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45992.938568287034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45992.938568287034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45992.938568287034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45992.938568287034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45992.938568287034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45992.938568287034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45992.938568287034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45992.938568287034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45992.938568287034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45992.938568287034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45992.938568287034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45992.938568287034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45992.938568287034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45992.938568287034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45992.938568287034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45992.938568287034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45992.938568287034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45992.938568287034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45992.938568287034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45992.938568287034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45992.938568287034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45992.938568287034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45992.938568287034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45992.938568287034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45992.938568287034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45992.938568287034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45992.938568287034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45992.938568287034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45992.938568287034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45992.938568287034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45992.938568287034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45992.938568287034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45992.938568287034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45992.938568287034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45992.938568287034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45992.938568287034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45992.938568287034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45992.938568287034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45992.938568287034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45992.938568287034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45992.938568287034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45992.938568287034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45992.938568287034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45992.938568287034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45992.938568287034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45992.938568287034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45992.938568287034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45992.938568287034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45992.938568287034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45992.938568287034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45992.938568287034</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101.10650810184598</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39186</v>
      </c>
      <c r="F3" s="38">
        <v>45926.188877314817</v>
      </c>
      <c r="G3" s="105">
        <f t="shared" ref="G3" ca="1" si="0">IFERROR(NOW()-F3,"")</f>
        <v>66.74969097221765</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39186</v>
      </c>
      <c r="F4" s="107">
        <v>45948.661111111112</v>
      </c>
      <c r="G4" s="108">
        <f t="shared" ref="G4" ca="1" si="1">IFERROR(NOW()-F4,"")</f>
        <v>44.277457175921882</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11.565269675920717</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37"/>
      <c r="E6" s="37"/>
      <c r="F6" s="38"/>
      <c r="G6" s="105">
        <f ca="1">IFERROR(NOW()-F6,"")</f>
        <v>45992.938568287034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45992.938568287034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45992.938568287034</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45992.938568287034</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45992.938568287034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45992.938568287034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45992.938568287034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45992.938568287034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45992.938568287034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45992.938568287034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45992.938568287034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45992.938568287034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45992.938568287034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45992.938568287034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45992.938568287034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45992.938568287034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45992.938568287034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45992.938568287034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45992.938568287034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45992.938568287034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45992.938568287034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45992.938568287034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45992.938568287034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45992.938568287034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45992.938568287034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45992.938568287034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45992.938568287034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45992.938568287034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45992.938568287034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45992.938568287034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45992.938568287034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45992.938568287034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45992.938568287034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45992.938568287034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45992.938568287034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45992.938568287034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45992.938568287034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45992.938568287034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45992.938568287034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45992.938568287034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45992.938568287034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45992.938568287034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45992.938568287034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45992.938568287034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45992.938568287034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45992.938568287034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45992.938568287034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45992.938568287034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45992.938568287034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45992.938568287034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45992.938568287034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45992.938568287034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45992.938568287034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45992.938568287034</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45992.938568287034</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45992.938568287034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45992.938568287034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45992.938568287034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45992.938568287034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45992.938568287034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45992.938568287034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45992.938568287034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45992.938568287034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45992.938568287034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45992.938568287034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45992.938568287034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45992.938568287034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45992.938568287034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45992.938568287034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45992.938568287034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45992.938568287034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45992.938568287034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45992.938568287034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45992.938568287034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45992.938568287034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45992.938568287034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45992.938568287034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45992.938568287034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45992.938568287034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45992.938568287034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45992.938568287034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45992.938568287034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45992.938568287034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45992.938568287034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45992.938568287034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45992.938568287034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45992.938568287034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45992.938568287034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45992.938568287034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45992.938568287034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45992.938568287034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45992.938568287034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45992.938568287034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45992.938568287034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45992.938568287034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45992.938568287034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45992.938568287034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45992.938568287034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45992.938568287034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45992.938568287034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45992.938568287034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45992.938568287034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45992.938568287034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45992.938568287034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45992.938568287034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45992.938568287034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45992.938568287034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45992.938568287034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45992.938568287034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45992.938568287034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45992.938568287034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45992.938568287034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45992.938568287034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45992.938568287034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45992.938568287034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45992.938568287034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45992.938568287034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45992.938568287034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45992.938568287034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45992.938568287034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45992.938568287034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45992.938568287034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45992.938568287034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45992.938568287034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45992.938568287034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45992.938568287034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45992.938568287034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45992.938568287034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45992.938568287034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45992.938568287034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45992.938568287034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45992.938568287034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45992.938568287034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45992.938568287034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45992.938568287034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45992.938568287034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45992.938568287034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45992.938568287034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45992.938568287034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45992.938568287034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45992.938568287034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45992.938568287034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45992.938568287034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45992.938568287034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45992.938568287034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45992.938568287034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45992.938568287034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45992.938568287034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45992.938568287034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45992.938568287034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45992.938568287034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45992.938568287034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45992.938568287034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45992.938568287034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45992.938568287034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45992.938568287034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45992.938568287034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45992.938568287034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45992.938568287034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45992.938568287034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45992.938568287034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45992.938568287034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45992.938568287034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45992.938568287034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45992.938568287034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45992.938568287034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45992.938568287034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45992.938568287034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45992.938568287034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45992.938568287034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45992.938568287034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45992.938568287034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45992.938568287034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45992.938568287034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45992.938568287034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45992.938568287034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45992.938568287034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45992.938568287034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45992.938568287034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45992.938568287034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45992.938568287034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45992.938568287034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45992.938568287034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45992.938568287034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45992.938568287034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45992.938568287034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45992.938568287034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45992.938568287034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45992.938568287034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45992.938568287034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45992.938568287034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45992.938568287034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45992.938568287034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45992.938568287034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45992.938568287034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45992.938568287034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45992.938568287034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45992.938568287034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45992.938568287034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45992.938568287034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45992.938568287034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45992.938568287034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45992.938568287034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45992.938568287034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45992.938568287034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45992.938568287034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45992.938568287034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45992.938568287034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45992.938568287034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45992.938568287034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45992.938568287034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45992.938568287034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45992.938568287034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45992.938568287034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45992.938568287034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45992.938568287034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45992.938568287034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45992.938568287034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45992.938568287034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45992.938568287034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45992.938568287034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45992.938568287034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45992.938568287034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45992.938568287034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45992.938568287034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45992.938568287034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45992.938568287034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45992.938568287034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45992.938568287034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45992.938568287034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45992.938568287034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45992.938568287034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45992.938568287034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45992.938568287034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45992.938568287034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45992.938568287034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45992.938568287034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45992.938568287034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45992.938568287034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45992.938568287034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45992.938568287034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45992.938568287034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45992.938568287034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45992.938568287034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45992.938568287034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45992.938568287034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45992.938568287034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45992.938568287034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45992.938568287034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45992.938568287034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45992.938568287034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45992.938568287034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45992.938568287034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45992.938568287034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45992.938568287034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45992.938568287034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45992.938568287034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45992.938568287034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45992.938568287034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45992.938568287034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45992.938568287034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45992.938568287034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45992.938568287034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45992.938568287034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45992.938568287034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45992.938568287034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45992.938568287034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45992.938568287034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45992.938568287034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45992.938568287034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45992.938568287034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45992.938568287034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45992.938568287034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45992.938568287034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45992.938568287034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45992.938568287034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45992.938568287034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45992.938568287034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45992.938568287034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45992.938568287034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45992.938568287034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45992.938568287034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45992.938568287034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45992.938568287034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45992.938568287034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45992.938568287034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45992.938568287034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45992.938568287034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45992.938568287034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45992.938568287034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45992.938568287034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45992.938568287034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45992.938568287034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45992.938568287034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45992.938568287034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45992.938568287034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45992.938568287034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45992.938568287034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45992.938568287034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45992.938568287034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45992.938568287034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45992.938568287034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45992.938568287034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45992.938568287034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45992.938568287034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45992.938568287034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45992.938568287034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45992.938568287034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45992.938568287034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45992.938568287034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45992.938568287034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45992.938568287034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45992.938568287034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45992.938568287034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45992.938568287034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45992.938568287034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45992.938568287034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45992.938568287034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45992.938568287034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45992.938568287034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45992.938568287034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45992.938568287034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45992.938568287034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45992.938568287034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45992.938568287034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45992.938568287034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45992.938568287034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45992.938568287034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45992.938568287034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45992.938568287034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45992.938568287034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45992.938568287034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45992.938568287034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45992.938568287034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45992.938568287034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45992.938568287034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45992.938568287034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45992.938568287034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45992.938568287034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45992.938568287034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45992.938568287034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45992.938568287034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45992.938568287034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45992.938568287034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45992.938568287034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45992.938568287034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45992.938568287034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45992.938568287034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45992.938568287034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45992.938568287034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45992.938568287034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45992.938568287034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45992.938568287034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45992.938568287034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45992.938568287034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45992.938568287034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45992.938568287034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45992.938568287034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45992.938568287034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45992.938568287034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45992.938568287034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45992.938568287034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45992.938568287034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45992.938568287034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45992.938568287034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45992.938568287034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45992.938568287034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45992.938568287034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45992.938568287034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45992.938568287034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45992.938568287034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45992.938568287034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45992.938568287034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45992.938568287034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45992.938568287034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45992.938568287034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45992.938568287034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45992.938568287034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45992.938568287034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45992.938568287034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45992.938568287034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45992.938568287034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45992.938568287034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45992.938568287034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45992.938568287034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45992.938568287034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45992.938568287034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45992.938568287034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45992.938568287034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45992.938568287034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45992.938568287034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45992.938568287034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45992.938568287034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45992.938568287034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45992.938568287034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45992.938568287034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45992.938568287034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45992.938568287034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45992.938568287034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45992.938568287034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45992.938568287034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45992.938568287034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45992.938568287034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45992.938568287034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45992.938568287034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45992.938568287034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45992.938568287034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45992.938568287034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45992.938568287034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45992.938568287034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45992.938568287034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45992.938568287034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45992.938568287034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45992.938568287034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45992.938568287034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45992.938568287034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45992.938568287034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45992.938568287034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45992.938568287034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45992.938568287034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45992.938568287034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45992.938568287034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45992.938568287034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45992.938568287034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45992.938568287034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45992.938568287034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45992.938568287034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45992.938568287034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45992.938568287034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45992.938568287034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45992.938568287034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45992.938568287034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45992.938568287034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45992.938568287034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45992.938568287034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45992.938568287034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45992.938568287034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45992.938568287034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45992.938568287034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45992.938568287034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45992.938568287034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45992.938568287034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45992.938568287034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45992.938568287034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45992.938568287034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45992.938568287034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45992.938568287034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45992.938568287034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45992.938568287034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45992.938568287034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45992.938568287034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45992.938568287034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45992.938568287034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45992.938568287034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45992.938568287034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45992.938568287034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45992.938568287034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45992.938568287034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45992.938568287034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45992.938568287034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45992.938568287034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45992.938568287034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45992.938568287034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45992.938568287034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45992.938568287034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45992.938568287034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45992.938568287034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45992.938568287034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45992.938568287034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45992.938568287034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45992.938568287034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45992.938568287034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45992.938568287034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45992.938568287034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45992.938568287034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45992.938568287034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45992.938568287034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45992.938568287034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45992.938568287034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45992.938568287034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45992.938568287034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45992.938568287034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45992.938568287034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45992.938568287034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45992.938568287034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45992.938568287034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45992.938568287034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45992.938568287034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45992.938568287034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45992.938568287034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45992.938568287034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45992.938568287034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45992.938568287034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45992.938568287034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45992.938568287034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45992.938568287034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45992.938568287034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45992.938568287034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45992.938568287034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45992.938568287034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45992.938568287034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45992.938568287034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45992.938568287034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45992.938568287034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45992.938568287034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45992.938568287034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45992.938568287034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45992.938568287034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45992.938568287034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45992.938568287034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45992.938568287034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45992.938568287034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45992.938568287034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45992.938568287034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45992.938568287034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45992.938568287034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45992.938568287034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45992.938568287034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45992.938568287034</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45992.938568287034</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2025-12-01T19:34:33Z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