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87" documentId="120_S{2AC9BD13-BADA-5192-A53E-5A8FF88502F6}" xr6:coauthVersionLast="47" xr6:coauthVersionMax="47" xr10:uidLastSave="{B46E53DE-2515-4487-A1B1-833AE036B5F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<sst xmlns="http://schemas.openxmlformats.org/spreadsheetml/2006/main" count="181589" uniqueCount="39208">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</sst>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329.67936377314618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45992.627789699072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45992.627789699072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45992.627789699072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45992.627789699072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45992.627789699072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45992.627789699072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45992.627789699072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45992.627789699072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45992.627789699072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45992.627789699072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45992.627789699072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45992.627789699072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45992.627789699072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45992.627789699072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45992.627789699072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45992.627789699072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45992.627789699072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45992.627789699072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45992.627789699072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45992.627789699072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45992.627789699072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45992.627789699072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45992.627789699072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45992.627789699072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45992.627789699072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45992.627789699072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45992.627789699072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45992.627789699072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45992.627789699072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45992.627789699072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45992.627789699072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45992.627789699072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45992.627789699072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45992.627789699072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45992.627789699072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45992.627789699072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45992.627789699072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45992.627789699072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45992.627789699072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45992.627789699072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45992.627789699072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45992.627789699072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45992.627789699072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45992.627789699072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45992.627789699072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45992.627789699072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45992.627789699072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45992.627789699072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45992.627789699072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45992.627789699072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45992.627789699072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45992.627789699072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45992.627789699072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45992.627789699072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45992.627789699072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45992.627789699072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45992.627789699072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45992.627789699072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45992.627789699072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45992.627789699072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45992.627789699072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45992.627789699072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45992.627789699072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45992.627789699072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45992.627789699072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45992.627789699072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45992.627789699072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45992.627789699072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45992.627789699072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45992.627789699072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45992.627789699072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45992.627789699072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45992.627789699072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45992.627789699072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45992.627789699072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45992.627789699072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45992.627789699072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45992.627789699072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45992.627789699072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45992.627789699072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45992.627789699072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45992.627789699072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45992.627789699072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45992.627789699072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45992.627789699072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45992.627789699072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45992.627789699072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45992.627789699072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45992.627789699072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45992.627789699072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45992.627789699072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45992.627789699072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45992.627789699072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45992.627789699072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45992.627789699072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45992.627789699072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45992.627789699072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45992.627789699072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45992.627789699072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45992.627789699072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45992.627789699072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45992.627789699072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45992.627789699072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45992.627789699072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45992.627789699072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45992.627789699072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45992.627789699072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45992.627789699072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45992.627789699072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45992.627789699072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45992.627789699072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45992.627789699072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45992.627789699072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45992.627789699072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45992.627789699072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45992.627789699072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45992.627789699072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45992.627789699072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45992.627789699072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45992.627789699072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45992.627789699072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45992.627789699072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45992.627789699072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45992.627789699072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45992.627789699072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45992.627789699072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45992.627789699072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45992.627789699072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45992.627789699072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45992.627789699072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45992.627789699072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45992.627789699072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45992.627789699072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45992.627789699072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45992.627789699072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45992.627789699072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45992.627789699072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45992.627789699072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45992.627789699072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45992.627789699072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45992.627789699072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45992.627789699072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45992.627789699072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45992.627789699072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45992.627789699072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45992.627789699072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45992.627789699072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45992.627789699072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45992.627789699072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45992.627789699072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45992.627789699072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45992.627789699072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45992.627789699072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45992.627789699072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45992.627789699072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45992.627789699072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45992.627789699072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45992.627789699072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45992.627789699072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45992.627789699072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45992.627789699072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45992.627789699072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45992.627789699072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45992.627789699072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45992.627789699072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45992.627789699072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45992.627789699072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45992.627789699072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45992.627789699072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45992.627789699072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45992.627789699072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45992.627789699072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45992.627789699072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45992.627789699072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45992.627789699072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45992.627789699072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45992.627789699072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45992.627789699072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45992.627789699072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45992.627789699072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45992.627789699072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45992.627789699072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45992.627789699072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45992.627789699072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45992.627789699072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45992.627789699072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45992.627789699072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45992.627789699072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45992.627789699072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45992.627789699072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45992.627789699072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45992.627789699072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45992.627789699072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45992.627789699072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45992.627789699072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45992.627789699072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45992.627789699072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45992.627789699072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45992.627789699072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45992.627789699072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45992.627789699072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45992.627789699072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45992.627789699072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45992.627789699072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45992.627789699072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45992.627789699072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45992.627789699072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45992.627789699072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45992.627789699072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45992.627789699072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45992.627789699072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45992.627789699072</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167.62795173611084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8.2403707175908494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45992.627789699072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45992.627789699072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45992.627789699072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45992.627789699072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45992.627789699072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45992.627789699072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45992.627789699072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45992.627789699072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45992.627789699072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45992.627789699072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45992.627789699072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45992.627789699072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45992.627789699072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45992.627789699072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45992.627789699072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45992.627789699072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45992.627789699072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45992.627789699072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45992.627789699072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45992.627789699072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45992.627789699072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45992.627789699072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45992.627789699072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45992.627789699072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45992.627789699072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45992.627789699072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45992.627789699072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45992.627789699072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45992.627789699072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45992.627789699072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45992.627789699072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45992.627789699072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45992.627789699072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45992.627789699072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45992.627789699072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45992.627789699072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45992.627789699072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45992.627789699072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45992.627789699072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45992.627789699072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45992.627789699072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45992.627789699072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45992.627789699072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45992.627789699072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45992.627789699072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45992.627789699072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45992.627789699072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45992.627789699072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45992.627789699072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45992.627789699072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45992.627789699072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45992.627789699072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45992.627789699072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45992.627789699072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45992.627789699072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45992.627789699072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45992.627789699072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45992.627789699072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45992.627789699072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45992.627789699072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45992.627789699072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45992.627789699072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45992.627789699072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45992.627789699072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45992.627789699072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45992.627789699072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45992.627789699072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45992.627789699072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45992.627789699072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45992.627789699072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45992.627789699072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45992.627789699072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45992.627789699072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45992.627789699072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45992.627789699072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45992.627789699072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45992.627789699072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45992.627789699072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45992.627789699072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45992.627789699072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45992.627789699072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45992.627789699072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45992.627789699072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45992.627789699072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45992.627789699072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45992.627789699072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45992.627789699072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45992.627789699072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45992.627789699072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45992.627789699072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45992.627789699072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45992.627789699072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45992.627789699072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45992.627789699072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45992.627789699072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45992.627789699072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45992.627789699072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45992.627789699072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45992.627789699072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45992.627789699072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45992.627789699072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45992.627789699072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45992.627789699072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45992.627789699072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45992.627789699072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45992.627789699072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45992.627789699072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45992.627789699072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45992.627789699072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45992.627789699072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45992.627789699072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45992.627789699072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45992.627789699072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45992.627789699072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45992.627789699072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45992.627789699072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45992.627789699072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45992.627789699072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45992.627789699072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45992.627789699072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45992.627789699072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45992.627789699072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45992.627789699072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45992.627789699072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45992.627789699072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45992.627789699072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45992.627789699072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45992.627789699072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45992.627789699072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45992.627789699072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45992.627789699072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45992.627789699072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45992.627789699072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45992.627789699072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45992.627789699072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45992.627789699072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45992.627789699072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45992.627789699072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45992.627789699072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45992.627789699072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45992.627789699072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45992.627789699072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45992.627789699072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45992.627789699072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45992.627789699072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45992.627789699072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45992.627789699072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45992.627789699072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45992.627789699072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45992.627789699072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45992.627789699072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45992.627789699072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45992.627789699072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45992.627789699072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45992.627789699072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45992.627789699072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45992.627789699072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45992.627789699072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45992.627789699072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45992.627789699072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45992.627789699072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45992.627789699072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45992.627789699072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45992.627789699072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45992.627789699072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45992.627789699072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45992.627789699072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45992.627789699072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45992.627789699072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45992.627789699072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45992.627789699072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45992.627789699072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45992.627789699072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45992.627789699072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45992.627789699072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45992.627789699072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45992.627789699072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45992.627789699072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45992.627789699072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45992.627789699072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45992.627789699072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45992.627789699072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45992.627789699072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45992.627789699072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45992.627789699072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45992.627789699072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45992.627789699072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45992.627789699072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45992.627789699072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45992.627789699072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45992.627789699072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45992.627789699072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45992.627789699072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45992.627789699072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45992.627789699072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45992.627789699072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45992.627789699072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45992.627789699072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45992.627789699072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45992.627789699072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45992.627789699072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45992.627789699072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45992.627789699072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45992.627789699072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45992.627789699072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45992.627789699072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45992.627789699072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45992.627789699072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45992.627789699072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45992.627789699072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45992.627789699072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45992.627789699072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45992.627789699072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45992.627789699072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45992.627789699072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45992.627789699072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45992.627789699072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45992.627789699072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45992.627789699072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45992.627789699072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45992.627789699072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45992.627789699072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45992.627789699072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45992.627789699072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45992.627789699072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45992.627789699072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45992.627789699072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45992.627789699072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45992.627789699072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45992.627789699072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45992.627789699072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45992.627789699072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45992.627789699072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45992.627789699072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45992.627789699072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45992.627789699072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45992.627789699072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45992.627789699072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45992.627789699072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45992.627789699072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45992.627789699072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45992.627789699072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45992.627789699072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45992.627789699072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45992.627789699072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45992.627789699072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45992.627789699072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45992.627789699072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45992.627789699072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45992.627789699072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45992.627789699072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45992.627789699072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45992.627789699072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45992.627789699072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45992.627789699072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45992.627789699072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45992.627789699072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45992.627789699072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45992.627789699072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45992.627789699072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45992.627789699072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45992.627789699072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45992.627789699072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45992.627789699072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45992.627789699072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45992.627789699072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45992.627789699072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45992.627789699072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45992.627789699072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45992.627789699072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45992.627789699072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45992.627789699072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45992.627789699072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45992.627789699072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45992.627789699072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45992.627789699072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45992.627789699072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45992.627789699072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45992.627789699072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45992.627789699072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45992.627789699072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45992.627789699072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45992.627789699072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45992.627789699072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45992.627789699072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45992.627789699072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45992.627789699072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45992.627789699072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45992.627789699072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45992.627789699072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45992.627789699072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45992.627789699072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45992.627789699072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45992.627789699072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45992.627789699072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45992.627789699072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45992.627789699072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45992.627789699072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45992.627789699072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45992.627789699072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45992.627789699072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45992.627789699072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45992.627789699072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45992.627789699072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45992.627789699072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45992.627789699072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45992.627789699072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45992.627789699072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45992.627789699072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45992.627789699072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45992.627789699072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45992.627789699072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45992.627789699072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45992.627789699072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45992.627789699072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45992.627789699072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45992.627789699072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45992.627789699072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45992.627789699072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45992.627789699072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45992.627789699072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45992.627789699072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45992.627789699072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45992.627789699072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45992.627789699072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45992.627789699072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45992.627789699072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45992.627789699072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45992.627789699072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45992.627789699072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45992.627789699072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45992.627789699072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45992.627789699072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45992.627789699072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45992.627789699072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45992.627789699072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45992.627789699072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45992.627789699072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45992.627789699072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45992.627789699072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45992.627789699072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45992.627789699072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45992.627789699072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45992.627789699072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45992.627789699072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45992.627789699072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45992.627789699072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45992.627789699072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45992.627789699072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45992.627789699072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45992.627789699072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45992.627789699072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45992.627789699072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45992.627789699072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45992.627789699072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45992.627789699072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45992.627789699072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45992.627789699072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45992.627789699072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45992.627789699072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45992.627789699072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45992.627789699072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45992.627789699072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45992.627789699072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45992.627789699072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45992.627789699072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45992.627789699072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45992.627789699072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45992.627789699072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45992.627789699072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45992.627789699072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45992.627789699072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45992.627789699072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45992.627789699072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45992.627789699072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45992.627789699072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45992.627789699072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45992.627789699072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45992.627789699072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45992.627789699072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45992.627789699072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45992.627789699072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45992.627789699072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45992.627789699072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45992.627789699072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45992.627789699072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45992.627789699072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45992.627789699072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45992.627789699072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45992.627789699072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45992.627789699072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45992.627789699072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45992.627789699072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45992.627789699072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45992.627789699072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45992.627789699072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45992.627789699072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45992.627789699072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45992.627789699072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45992.627789699072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45992.627789699072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45992.627789699072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45992.627789699072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45992.627789699072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45992.627789699072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45992.627789699072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45992.627789699072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45992.627789699072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45992.627789699072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45992.627789699072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45992.627789699072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45992.627789699072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45992.627789699072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45992.627789699072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45992.627789699072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45992.627789699072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45992.627789699072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45992.627789699072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45992.627789699072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45992.627789699072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45992.627789699072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45992.627789699072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45992.627789699072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45992.627789699072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45992.627789699072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45992.627789699072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45992.627789699072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45992.627789699072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45992.627789699072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45992.627789699072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45992.627789699072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45992.627789699072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45992.627789699072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45992.627789699072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45992.627789699072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45992.627789699072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45992.627789699072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45992.627789699072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45992.627789699072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45992.627789699072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45992.627789699072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45992.627789699072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45992.627789699072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45992.627789699072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45992.627789699072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45992.627789699072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45992.627789699072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45992.627789699072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45992.627789699072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45992.627789699072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45992.627789699072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45992.627789699072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45992.627789699072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45992.627789699072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45992.627789699072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45992.627789699072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45992.627789699072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45992.627789699072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45992.627789699072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45992.627789699072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45992.627789699072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45992.627789699072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45992.627789699072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45992.627789699072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45992.627789699072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45992.627789699072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45992.627789699072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45992.627789699072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45992.627789699072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45992.627789699072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45992.627789699072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45992.627789699072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45992.627789699072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45992.627789699072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45992.627789699072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45992.627789699072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45992.627789699072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45992.627789699072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45992.627789699072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45992.627789699072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45992.627789699072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45992.627789699072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45992.627789699072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45992.627789699072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45992.627789699072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45992.627789699072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45992.627789699072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45992.627789699072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45992.627789699072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45992.627789699072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45992.627789699072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45992.627789699072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45992.627789699072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45992.627789699072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45992.627789699072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45992.627789699072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45992.627789699072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45992.627789699072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45992.627789699072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45992.627789699072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45992.627789699072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45992.627789699072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45992.627789699072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45992.627789699072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45992.627789699072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45992.627789699072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45992.627789699072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45992.627789699072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45992.627789699072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45992.627789699072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45992.627789699072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45992.627789699072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45992.627789699072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45992.627789699072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45992.627789699072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45992.627789699072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45992.627789699072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45992.627789699072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45992.627789699072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45992.627789699072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45992.627789699072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45992.627789699072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45992.627789699072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45992.627789699072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45992.627789699072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45992.627789699072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45992.627789699072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45992.627789699072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45992.627789699072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45992.627789699072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45992.627789699072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45992.627789699072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45992.627789699072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45992.627789699072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45992.627789699072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45992.627789699072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45992.627789699072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45992.627789699072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45992.627789699072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45992.627789699072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45992.627789699072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45992.627789699072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45992.627789699072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45992.627789699072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45992.627789699072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45992.627789699072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45992.627789699072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45992.627789699072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45992.627789699072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45992.627789699072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45992.627789699072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45992.627789699072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45992.627789699072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45992.627789699072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45992.627789699072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45992.627789699072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45992.627789699072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45992.627789699072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45992.627789699072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45992.627789699072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45992.627789699072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45992.627789699072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45992.627789699072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45992.627789699072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45992.627789699072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45992.627789699072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45992.627789699072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45992.627789699072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45992.627789699072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45992.627789699072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45992.627789699072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45992.627789699072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45992.627789699072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45992.627789699072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45992.627789699072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45992.627789699072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45992.627789699072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45992.627789699072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45992.627789699072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45992.627789699072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45992.627789699072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45992.627789699072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45992.627789699072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45992.627789699072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45992.627789699072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45992.627789699072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45992.627789699072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45992.627789699072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45992.627789699072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45992.627789699072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45992.627789699072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45992.627789699072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45992.627789699072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45992.627789699072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45992.627789699072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45992.627789699072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45992.627789699072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45992.627789699072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45992.627789699072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45992.627789699072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45992.627789699072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45992.627789699072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45992.627789699072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45992.627789699072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45992.627789699072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45992.627789699072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45992.627789699072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45992.627789699072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45992.627789699072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45992.627789699072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45992.627789699072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45992.627789699072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45992.627789699072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45992.627789699072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45992.627789699072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45992.627789699072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45992.627789699072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45992.627789699072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45992.627789699072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45992.627789699072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45992.627789699072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45992.627789699072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45992.627789699072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45992.627789699072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45992.627789699072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45992.627789699072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45992.627789699072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45992.627789699072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45992.627789699072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45992.627789699072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45992.627789699072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45992.627789699072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45992.627789699072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45992.627789699072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45992.627789699072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45992.627789699072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45992.627789699072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45992.627789699072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45992.627789699072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45992.627789699072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45992.627789699072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45992.627789699072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45992.627789699072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45992.627789699072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45992.627789699072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45992.627789699072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45992.627789699072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45992.627789699072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45992.627789699072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45992.627789699072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45992.627789699072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45992.627789699072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45992.627789699072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45992.627789699072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45992.627789699072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45992.627789699072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45992.627789699072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45992.627789699072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45992.627789699072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45992.627789699072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45992.627789699072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45992.627789699072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45992.627789699072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45992.627789699072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45992.627789699072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45992.627789699072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45992.627789699072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45992.627789699072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45992.627789699072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45992.627789699072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45992.627789699072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45992.627789699072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45992.627789699072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45992.627789699072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45992.627789699072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45992.627789699072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45992.627789699072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45992.627789699072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45992.627789699072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45992.627789699072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45992.627789699072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45992.627789699072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45992.627789699072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45992.627789699072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45992.627789699072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45992.627789699072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45992.627789699072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45992.627789699072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45992.627789699072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45992.627789699072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45992.627789699072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45992.627789699072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45992.627789699072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45992.627789699072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45992.627789699072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45992.627789699072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45992.627789699072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45992.627789699072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45992.627789699072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45992.627789699072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45992.627789699072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45992.627789699072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45992.627789699072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45992.627789699072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45992.627789699072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45992.627789699072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45992.627789699072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45992.627789699072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45992.627789699072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45992.627789699072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45992.627789699072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45992.627789699072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45992.627789699072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45992.627789699072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45992.627789699072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45992.627789699072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45992.627789699072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45992.627789699072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45992.627789699072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45992.627789699072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45992.627789699072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45992.627789699072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45992.627789699072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45992.627789699072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45992.627789699072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45992.627789699072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45992.627789699072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45992.627789699072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45992.627789699072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45992.627789699072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45992.627789699072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45992.627789699072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45992.627789699072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45992.627789699072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45992.627789699072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45992.627789699072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45992.627789699072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45992.627789699072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45992.627789699072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45992.627789699072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45992.627789699072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45992.627789699072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45992.627789699072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45992.627789699072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45992.627789699072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45992.627789699072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45992.627789699072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45992.627789699072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45992.627789699072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45992.627789699072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45992.627789699072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45992.627789699072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45992.627789699072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45992.627789699072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45992.627789699072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45992.627789699072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45992.627789699072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45992.627789699072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45992.627789699072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45992.627789699072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45992.627789699072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45992.627789699072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45992.627789699072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45992.627789699072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45992.627789699072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45992.627789699072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45992.627789699072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45992.627789699072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45992.627789699072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45992.627789699072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45992.627789699072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45992.627789699072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45992.627789699072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45992.627789699072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45992.627789699072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45992.627789699072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45992.627789699072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45992.627789699072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45992.627789699072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45992.627789699072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45992.627789699072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45992.627789699072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45992.627789699072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45992.627789699072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45992.627789699072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45992.627789699072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45992.627789699072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45992.627789699072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45992.627789699072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45992.627789699072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45992.627789699072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45992.627789699072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45992.627789699072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45992.627789699072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45992.627789699072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45992.627789699072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45992.627789699072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45992.627789699072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45992.627789699072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45992.627789699072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45992.627789699072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45992.627789699072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45992.627789699072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45992.627789699072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45992.627789699072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45992.627789699072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45992.627789699072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45992.627789699072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45992.627789699072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45992.627789699072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45992.627789699072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45992.627789699072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45992.627789699072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45992.627789699072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45992.627789699072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45992.627789699072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45992.627789699072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45992.627789699072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45992.627789699072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45992.627789699072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45992.627789699072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45992.627789699072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45992.627789699072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45992.627789699072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45992.627789699072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45992.627789699072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45992.627789699072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45992.627789699072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45992.627789699072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45992.627789699072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45992.627789699072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45992.627789699072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45992.627789699072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45992.627789699072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45992.627789699072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45992.627789699072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45992.627789699072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45992.627789699072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45992.627789699072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45992.627789699072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45992.627789699072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45992.627789699072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45992.627789699072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45992.627789699072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45992.627789699072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45992.627789699072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45992.627789699072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45992.627789699072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45992.627789699072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45992.627789699072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45992.627789699072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45992.627789699072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45992.627789699072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45992.627789699072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45992.627789699072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45992.627789699072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45992.627789699072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45992.627789699072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45992.627789699072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45992.627789699072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45992.627789699072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45992.627789699072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45992.627789699072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45992.627789699072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45992.627789699072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45992.627789699072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45992.627789699072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45992.627789699072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45992.627789699072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45992.627789699072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45992.627789699072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45992.627789699072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45992.627789699072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45992.627789699072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45992.627789699072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45992.627789699072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45992.627789699072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45992.627789699072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45992.627789699072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45992.627789699072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45992.627789699072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45992.627789699072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45992.627789699072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45992.627789699072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45992.627789699072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45992.627789699072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45992.627789699072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45992.627789699072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45992.627789699072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45992.627789699072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45992.627789699072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45992.627789699072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45992.627789699072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45992.627789699072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45992.627789699072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45992.627789699072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45992.627789699072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45992.627789699072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45992.627789699072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45992.627789699072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45992.627789699072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45992.627789699072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45992.627789699072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45992.627789699072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45992.627789699072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45992.627789699072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45992.627789699072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45992.627789699072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45992.627789699072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45992.627789699072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45992.627789699072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45992.627789699072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45992.627789699072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45992.627789699072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45992.627789699072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45992.627789699072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45992.627789699072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45992.627789699072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45992.627789699072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45992.627789699072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45992.627789699072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45992.627789699072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45992.627789699072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45992.627789699072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45992.627789699072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45992.627789699072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45992.627789699072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45992.627789699072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45992.627789699072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45992.627789699072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45992.627789699072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45992.627789699072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45992.627789699072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45992.627789699072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45992.627789699072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45992.627789699072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45992.627789699072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45992.627789699072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45992.627789699072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45992.627789699072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45992.627789699072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45992.627789699072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45992.627789699072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45992.627789699072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45992.627789699072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45992.627789699072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45992.627789699072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45992.627789699072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45992.627789699072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45992.627789699072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45992.627789699072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45992.627789699072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45992.627789699072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45992.627789699072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45992.627789699072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45992.627789699072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45992.627789699072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45992.627789699072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45992.627789699072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45992.627789699072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45992.627789699072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45992.627789699072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45992.627789699072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45992.627789699072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45992.627789699072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45992.627789699072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45992.627789699072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45992.627789699072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45992.627789699072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45992.627789699072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45992.627789699072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45992.627789699072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45992.627789699072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45992.627789699072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45992.627789699072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45992.627789699072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45992.627789699072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45992.627789699072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45992.627789699072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45992.627789699072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45992.627789699072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45992.627789699072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45992.627789699072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45992.627789699072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45992.627789699072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45992.627789699072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45992.627789699072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45992.627789699072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45992.627789699072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45992.627789699072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45992.627789699072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45992.627789699072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45992.627789699072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45992.627789699072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289.14707210647612</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9" ca="1" si="0">IFERROR(NOW()-F3,"")</f>
        <v>45992.627789699072</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3.006979166821111E-2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45992.627789699072</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45992.627789699072</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45992.627789699072</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45992.627789699072</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0"/>
        <v>45992.627789699072</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ref="G10:G73" ca="1" si="1">IFERROR(NOW()-F10,"")</f>
        <v>45992.627789699072</v>
      </c>
      <c r="H10" s="92"/>
      <c r="I10" s="110" t="str">
        <f>IFERROR(VLOOKUP(D10,DB!A:F,6,0),"")</f>
        <v/>
      </c>
      <c r="J10" s="110" t="str">
        <f>IFERROR(VLOOKUP(D10,DB!A:G,7,0),"")</f>
        <v/>
      </c>
      <c r="K10" s="94"/>
      <c r="L10" s="88" t="str">
        <f>IFERROR(VLOOKUP(D10,DB!A:I,9,0),"")</f>
        <v/>
      </c>
    </row>
    <row r="11" spans="1:16" ht="15" customHeight="1">
      <c r="A11" s="110"/>
      <c r="B11" s="110"/>
      <c r="C11" s="90"/>
      <c r="D11" s="88"/>
      <c r="E11" s="91"/>
      <c r="F11" s="92"/>
      <c r="G11" s="93">
        <f t="shared" ca="1" si="1"/>
        <v>45992.627789699072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45992.627789699072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45992.627789699072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45992.627789699072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45992.627789699072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45992.627789699072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45992.627789699072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45992.627789699072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45992.627789699072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45992.627789699072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45992.627789699072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45992.627789699072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45992.627789699072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45992.627789699072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45992.627789699072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45992.627789699072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45992.627789699072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45992.627789699072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45992.627789699072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45992.627789699072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45992.627789699072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45992.627789699072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45992.627789699072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45992.627789699072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45992.627789699072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45992.627789699072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45992.627789699072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45992.627789699072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45992.627789699072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45992.627789699072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45992.627789699072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45992.627789699072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45992.627789699072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45992.627789699072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45992.627789699072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45992.627789699072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45992.627789699072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45992.627789699072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45992.627789699072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45992.627789699072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45992.627789699072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45992.627789699072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45992.627789699072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45992.627789699072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45992.627789699072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45992.627789699072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45992.627789699072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45992.627789699072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45992.627789699072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45992.627789699072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45992.627789699072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45992.627789699072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45992.627789699072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45992.627789699072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45992.627789699072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45992.627789699072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45992.627789699072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45992.627789699072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45992.627789699072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45992.627789699072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45992.627789699072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45992.627789699072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45992.627789699072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45992.627789699072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45992.627789699072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45992.627789699072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45992.627789699072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45992.627789699072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45992.627789699072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45992.627789699072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45992.627789699072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45992.627789699072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45992.627789699072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45992.627789699072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45992.627789699072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45992.627789699072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45992.627789699072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45992.627789699072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45992.627789699072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45992.627789699072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45992.627789699072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45992.627789699072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45992.627789699072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45992.627789699072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45992.627789699072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45992.627789699072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45992.627789699072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45992.627789699072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45992.627789699072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45992.627789699072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45992.627789699072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45992.627789699072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45992.627789699072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45992.627789699072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45992.627789699072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45992.627789699072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45992.627789699072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45992.627789699072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45992.627789699072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45992.627789699072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45992.627789699072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45992.627789699072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45992.627789699072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45992.627789699072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45992.627789699072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45992.627789699072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45992.627789699072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45992.627789699072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45992.627789699072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45992.627789699072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45992.627789699072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45992.627789699072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45992.627789699072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45992.627789699072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45992.627789699072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45992.627789699072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45992.627789699072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45992.627789699072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45992.627789699072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45992.627789699072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45992.627789699072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45992.627789699072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45992.627789699072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45992.627789699072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45992.627789699072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45992.627789699072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45992.627789699072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45992.627789699072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45992.627789699072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45992.627789699072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45992.627789699072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45992.627789699072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45992.627789699072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45992.627789699072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45992.627789699072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45992.627789699072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45992.627789699072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45992.627789699072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45992.627789699072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45992.627789699072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45992.627789699072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45992.627789699072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45992.627789699072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45992.627789699072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45992.627789699072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45992.627789699072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45992.627789699072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45992.627789699072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45992.627789699072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45992.627789699072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45992.627789699072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45992.627789699072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45992.627789699072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45992.627789699072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45992.627789699072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45992.627789699072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45992.627789699072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45992.627789699072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45992.627789699072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45992.627789699072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45992.627789699072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45992.627789699072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45992.627789699072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45992.627789699072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45992.627789699072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45992.627789699072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45992.627789699072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45992.627789699072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45992.627789699072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45992.627789699072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45992.627789699072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45992.627789699072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45992.627789699072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45992.627789699072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45992.627789699072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45992.627789699072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45992.627789699072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45992.627789699072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45992.627789699072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45992.627789699072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45992.627789699072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45992.627789699072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45992.627789699072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45992.627789699072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45992.627789699072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45992.627789699072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45992.627789699072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45992.627789699072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45992.627789699072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45992.627789699072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45992.627789699072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45992.627789699072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45992.627789699072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45992.627789699072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45992.627789699072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45992.627789699072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45992.627789699072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45992.627789699072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45992.627789699072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45992.627789699072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45992.627789699072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45992.627789699072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45992.627789699072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45992.627789699072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45992.627789699072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45992.627789699072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45992.627789699072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45992.627789699072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45992.627789699072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45992.627789699072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45992.627789699072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45992.627789699072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45992.627789699072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45992.627789699072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45992.627789699072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45992.627789699072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45992.627789699072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45992.627789699072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45992.627789699072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45992.627789699072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45992.627789699072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45992.627789699072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45992.627789699072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45992.627789699072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45992.627789699072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45992.627789699072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45992.627789699072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45992.627789699072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45992.627789699072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45992.627789699072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45992.627789699072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45992.627789699072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45992.627789699072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45992.627789699072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45992.627789699072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45992.627789699072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45992.627789699072</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100.795729513884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66.438912384255673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43.966678587959905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11.254491087958741</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2.652812499582069E-2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45992.627789699072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45992.627789699072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45992.627789699072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45992.627789699072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45992.627789699072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45992.627789699072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45992.627789699072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45992.627789699072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45992.627789699072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45992.627789699072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45992.627789699072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45992.627789699072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45992.627789699072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45992.627789699072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45992.627789699072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45992.627789699072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45992.627789699072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45992.627789699072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45992.627789699072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45992.627789699072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45992.627789699072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45992.627789699072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45992.627789699072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45992.627789699072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45992.627789699072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45992.627789699072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45992.627789699072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45992.627789699072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45992.627789699072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45992.627789699072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45992.627789699072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45992.627789699072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45992.627789699072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45992.627789699072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45992.627789699072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45992.627789699072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45992.627789699072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45992.627789699072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45992.627789699072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45992.627789699072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45992.627789699072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45992.627789699072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45992.627789699072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45992.627789699072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45992.627789699072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45992.627789699072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45992.627789699072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45992.627789699072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45992.627789699072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45992.627789699072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45992.627789699072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45992.627789699072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45992.627789699072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45992.627789699072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45992.627789699072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45992.627789699072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45992.627789699072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45992.627789699072</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45992.627789699072</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45992.627789699072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45992.627789699072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45992.627789699072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45992.627789699072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45992.627789699072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45992.627789699072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45992.627789699072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45992.627789699072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45992.627789699072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45992.627789699072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45992.627789699072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45992.627789699072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45992.627789699072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45992.627789699072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45992.627789699072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45992.627789699072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45992.627789699072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45992.627789699072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45992.627789699072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45992.627789699072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45992.627789699072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45992.627789699072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45992.627789699072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45992.627789699072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45992.627789699072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45992.627789699072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45992.627789699072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45992.627789699072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45992.627789699072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45992.627789699072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45992.627789699072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45992.627789699072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45992.627789699072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45992.627789699072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45992.627789699072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45992.627789699072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45992.627789699072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45992.627789699072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45992.627789699072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45992.627789699072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45992.627789699072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45992.627789699072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45992.627789699072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45992.627789699072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45992.627789699072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45992.627789699072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45992.627789699072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45992.627789699072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45992.627789699072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45992.627789699072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45992.627789699072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45992.627789699072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45992.627789699072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45992.627789699072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45992.627789699072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45992.627789699072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45992.627789699072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45992.627789699072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45992.627789699072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45992.627789699072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45992.627789699072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45992.627789699072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45992.627789699072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45992.627789699072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45992.627789699072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45992.627789699072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45992.627789699072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45992.627789699072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45992.627789699072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45992.627789699072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45992.627789699072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45992.627789699072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45992.627789699072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45992.627789699072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45992.627789699072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45992.627789699072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45992.627789699072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45992.627789699072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45992.627789699072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45992.627789699072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45992.627789699072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45992.627789699072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45992.627789699072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45992.627789699072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45992.627789699072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45992.627789699072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45992.627789699072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45992.627789699072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45992.627789699072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45992.627789699072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45992.627789699072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45992.627789699072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45992.627789699072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45992.627789699072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45992.627789699072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45992.627789699072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45992.627789699072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45992.627789699072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45992.627789699072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45992.627789699072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45992.627789699072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45992.627789699072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45992.627789699072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45992.627789699072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45992.627789699072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45992.627789699072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45992.627789699072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45992.627789699072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45992.627789699072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45992.627789699072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45992.627789699072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45992.627789699072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45992.627789699072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45992.627789699072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45992.627789699072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45992.627789699072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45992.627789699072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45992.627789699072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45992.627789699072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45992.627789699072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45992.627789699072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45992.627789699072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45992.627789699072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45992.627789699072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45992.627789699072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45992.627789699072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45992.627789699072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45992.627789699072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45992.627789699072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45992.627789699072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45992.627789699072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45992.627789699072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45992.627789699072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45992.627789699072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45992.627789699072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45992.627789699072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45992.627789699072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45992.627789699072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45992.627789699072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45992.627789699072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45992.627789699072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45992.627789699072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45992.627789699072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45992.627789699072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45992.627789699072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45992.627789699072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45992.627789699072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45992.627789699072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45992.627789699072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45992.627789699072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45992.627789699072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45992.627789699072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45992.627789699072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45992.627789699072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45992.627789699072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45992.627789699072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45992.627789699072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45992.627789699072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45992.627789699072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45992.627789699072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45992.627789699072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45992.627789699072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45992.627789699072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45992.627789699072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45992.627789699072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45992.627789699072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45992.627789699072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45992.627789699072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45992.627789699072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45992.627789699072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45992.627789699072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45992.627789699072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45992.627789699072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45992.627789699072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45992.627789699072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45992.627789699072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45992.627789699072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45992.627789699072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45992.627789699072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45992.627789699072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45992.627789699072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45992.627789699072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45992.627789699072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45992.627789699072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45992.627789699072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45992.627789699072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45992.627789699072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45992.627789699072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45992.627789699072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45992.627789699072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45992.627789699072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45992.627789699072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45992.627789699072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45992.627789699072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45992.627789699072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45992.627789699072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45992.627789699072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45992.627789699072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45992.627789699072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45992.627789699072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45992.627789699072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45992.627789699072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45992.627789699072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45992.627789699072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45992.627789699072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45992.627789699072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45992.627789699072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45992.627789699072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45992.627789699072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45992.627789699072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45992.627789699072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45992.627789699072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45992.627789699072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45992.627789699072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45992.627789699072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45992.627789699072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45992.627789699072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45992.627789699072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45992.627789699072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45992.627789699072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45992.627789699072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45992.627789699072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45992.627789699072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45992.627789699072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45992.627789699072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45992.627789699072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45992.627789699072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45992.627789699072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45992.627789699072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45992.627789699072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45992.627789699072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45992.627789699072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45992.627789699072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45992.627789699072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45992.627789699072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45992.627789699072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45992.627789699072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45992.627789699072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45992.627789699072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45992.627789699072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45992.627789699072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45992.627789699072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45992.627789699072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45992.627789699072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45992.627789699072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45992.627789699072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45992.627789699072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45992.627789699072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45992.627789699072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45992.627789699072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45992.627789699072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45992.627789699072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45992.627789699072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45992.627789699072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45992.627789699072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45992.627789699072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45992.627789699072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45992.627789699072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45992.627789699072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45992.627789699072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45992.627789699072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45992.627789699072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45992.627789699072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45992.627789699072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45992.627789699072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45992.627789699072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45992.627789699072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45992.627789699072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45992.627789699072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45992.627789699072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45992.627789699072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45992.627789699072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45992.627789699072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45992.627789699072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45992.627789699072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45992.627789699072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45992.627789699072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45992.627789699072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45992.627789699072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45992.627789699072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45992.627789699072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45992.627789699072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45992.627789699072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45992.627789699072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45992.627789699072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45992.627789699072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45992.627789699072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45992.627789699072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45992.627789699072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45992.627789699072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45992.627789699072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45992.627789699072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45992.627789699072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45992.627789699072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45992.627789699072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45992.627789699072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45992.627789699072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45992.627789699072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45992.627789699072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45992.627789699072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45992.627789699072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45992.627789699072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45992.627789699072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45992.627789699072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45992.627789699072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45992.627789699072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45992.627789699072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45992.627789699072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45992.627789699072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45992.627789699072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45992.627789699072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45992.627789699072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45992.627789699072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45992.627789699072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45992.627789699072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45992.627789699072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45992.627789699072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45992.627789699072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45992.627789699072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45992.627789699072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45992.627789699072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45992.627789699072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45992.627789699072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45992.627789699072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45992.627789699072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45992.627789699072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45992.627789699072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45992.627789699072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45992.627789699072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45992.627789699072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45992.627789699072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45992.627789699072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45992.627789699072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45992.627789699072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45992.627789699072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45992.627789699072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45992.627789699072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45992.627789699072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45992.627789699072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45992.627789699072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45992.627789699072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45992.627789699072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45992.627789699072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45992.627789699072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45992.627789699072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45992.627789699072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45992.627789699072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45992.627789699072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45992.627789699072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45992.627789699072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45992.627789699072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45992.627789699072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45992.627789699072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45992.627789699072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45992.627789699072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45992.627789699072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45992.627789699072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45992.627789699072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45992.627789699072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45992.627789699072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45992.627789699072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45992.627789699072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45992.627789699072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45992.627789699072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45992.627789699072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45992.627789699072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45992.627789699072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45992.627789699072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45992.627789699072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45992.627789699072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45992.627789699072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45992.627789699072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45992.627789699072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45992.627789699072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45992.627789699072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45992.627789699072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45992.627789699072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45992.627789699072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45992.627789699072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45992.627789699072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45992.627789699072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45992.627789699072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45992.627789699072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45992.627789699072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45992.627789699072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45992.627789699072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45992.627789699072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45992.627789699072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45992.627789699072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45992.627789699072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45992.627789699072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45992.627789699072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45992.627789699072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45992.627789699072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45992.627789699072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45992.627789699072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45992.627789699072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45992.627789699072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45992.627789699072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45992.627789699072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45992.627789699072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45992.627789699072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45992.627789699072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45992.627789699072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45992.627789699072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45992.627789699072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45992.627789699072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45992.627789699072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45992.627789699072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45992.627789699072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45992.627789699072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45992.627789699072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45992.627789699072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45992.627789699072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45992.627789699072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45992.627789699072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45992.627789699072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45992.627789699072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45992.627789699072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45992.627789699072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45992.627789699072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45992.627789699072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45992.627789699072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45992.627789699072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45992.627789699072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45992.627789699072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45992.627789699072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45992.627789699072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45992.627789699072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45992.627789699072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45992.627789699072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45992.627789699072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45992.627789699072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45992.627789699072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45992.627789699072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45992.627789699072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45992.627789699072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45992.627789699072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45992.627789699072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45992.627789699072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45992.627789699072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45992.627789699072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45992.627789699072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45992.627789699072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45992.627789699072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45992.627789699072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45992.627789699072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45992.627789699072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45992.627789699072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45992.627789699072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45992.627789699072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45992.627789699072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45992.627789699072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45992.627789699072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45992.627789699072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45992.627789699072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45992.627789699072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45992.627789699072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45992.627789699072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45992.627789699072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45992.627789699072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45992.627789699072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45992.627789699072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45992.627789699072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45992.627789699072</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45992.627789699072</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2025-12-01T12:04:30Z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