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28" documentId="120_S{2AC9BD13-BADA-5192-A53E-5A8FF88502F6}" xr6:coauthVersionLast="47" xr6:coauthVersionMax="47" xr10:uidLastSave="{E8690332-1540-4049-AC13-C4BDFF14F50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<sst xmlns="http://schemas.openxmlformats.org/spreadsheetml/2006/main" count="180279" uniqueCount="39124">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</sst>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321.77381817129935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45984.722244097225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45984.722244097225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45984.722244097225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45984.722244097225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45984.722244097225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45984.722244097225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45984.722244097225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45984.722244097225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45984.722244097225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45984.722244097225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45984.722244097225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45984.722244097225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45984.722244097225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45984.722244097225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45984.722244097225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45984.722244097225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45984.722244097225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45984.722244097225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45984.722244097225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45984.722244097225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45984.722244097225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45984.722244097225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45984.722244097225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45984.722244097225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45984.722244097225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45984.722244097225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45984.722244097225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45984.722244097225</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45984.722244097225</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159.72240613426402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0.33482511574402452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45984.722244097225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45984.722244097225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45984.722244097225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45984.722244097225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45984.722244097225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45984.722244097225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45984.722244097225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45984.722244097225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45984.722244097225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45984.722244097225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45984.722244097225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45984.722244097225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45984.722244097225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45984.722244097225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45984.722244097225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45984.722244097225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45984.722244097225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45984.722244097225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45984.722244097225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45984.722244097225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45984.722244097225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45984.722244097225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45984.722244097225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45984.722244097225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45984.722244097225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45984.722244097225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45984.722244097225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45984.722244097225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45984.722244097225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45984.722244097225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45984.722244097225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45984.722244097225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45984.722244097225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45984.722244097225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45984.722244097225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45984.722244097225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45984.722244097225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45984.722244097225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45984.722244097225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45984.722244097225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45984.722244097225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45984.722244097225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45984.722244097225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45984.722244097225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45984.722244097225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45984.722244097225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45984.722244097225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45984.722244097225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45984.722244097225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45984.722244097225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45984.722244097225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45984.722244097225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45984.722244097225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45984.722244097225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45984.722244097225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45984.722244097225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45984.722244097225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45984.722244097225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45984.722244097225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45984.722244097225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45984.722244097225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45984.722244097225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45984.722244097225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45984.722244097225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45984.722244097225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45984.722244097225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45984.722244097225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45984.722244097225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45984.722244097225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45984.722244097225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45984.722244097225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45984.722244097225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45984.722244097225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45984.722244097225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45984.722244097225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45984.722244097225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45984.722244097225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45984.722244097225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45984.722244097225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45984.722244097225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45984.722244097225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45984.722244097225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45984.722244097225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45984.722244097225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45984.722244097225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45984.722244097225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45984.722244097225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45984.722244097225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45984.722244097225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45984.722244097225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45984.722244097225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45984.722244097225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45984.722244097225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45984.722244097225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45984.722244097225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45984.722244097225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45984.722244097225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45984.722244097225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45984.722244097225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45984.722244097225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45984.722244097225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45984.722244097225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45984.722244097225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45984.722244097225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45984.722244097225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45984.722244097225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45984.722244097225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45984.722244097225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45984.722244097225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45984.722244097225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45984.722244097225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45984.722244097225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45984.722244097225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45984.722244097225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45984.722244097225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45984.722244097225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45984.722244097225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45984.722244097225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45984.722244097225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45984.722244097225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45984.722244097225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45984.722244097225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45984.722244097225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45984.722244097225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45984.722244097225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45984.722244097225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45984.722244097225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45984.722244097225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45984.722244097225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45984.722244097225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45984.722244097225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45984.722244097225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45984.722244097225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45984.722244097225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45984.722244097225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45984.722244097225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45984.722244097225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45984.722244097225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45984.722244097225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45984.722244097225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45984.722244097225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45984.722244097225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45984.722244097225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45984.722244097225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45984.722244097225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45984.722244097225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45984.722244097225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45984.722244097225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45984.722244097225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45984.722244097225</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45984.722244097225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45984.722244097225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45984.722244097225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45984.722244097225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45984.722244097225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45984.722244097225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45984.722244097225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45984.722244097225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45984.722244097225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45984.722244097225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45984.722244097225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45984.722244097225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45984.722244097225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45984.722244097225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45984.722244097225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45984.722244097225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45984.722244097225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45984.722244097225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45984.722244097225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45984.722244097225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45984.722244097225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45984.722244097225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45984.722244097225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45984.722244097225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45984.722244097225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45984.722244097225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45984.722244097225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45984.722244097225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45984.722244097225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45984.722244097225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45984.722244097225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45984.722244097225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45984.722244097225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45984.722244097225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45984.722244097225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45984.722244097225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45984.722244097225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45984.722244097225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45984.722244097225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45984.722244097225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45984.722244097225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45984.722244097225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45984.722244097225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45984.722244097225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45984.722244097225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45984.722244097225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45984.722244097225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45984.722244097225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45984.722244097225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45984.722244097225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45984.722244097225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45984.722244097225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45984.722244097225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45984.722244097225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45984.722244097225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45984.722244097225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45984.722244097225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45984.722244097225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45984.722244097225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45984.722244097225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45984.722244097225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45984.722244097225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45984.722244097225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45984.722244097225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45984.722244097225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45984.722244097225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45984.722244097225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45984.722244097225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45984.722244097225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45984.722244097225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45984.722244097225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45984.722244097225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45984.722244097225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45984.722244097225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45984.722244097225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45984.722244097225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45984.722244097225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45984.722244097225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45984.722244097225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45984.722244097225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45984.722244097225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45984.722244097225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45984.722244097225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45984.722244097225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45984.722244097225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45984.722244097225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45984.722244097225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45984.722244097225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45984.722244097225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45984.722244097225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45984.722244097225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45984.722244097225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45984.722244097225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45984.722244097225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45984.722244097225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45984.722244097225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45984.722244097225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45984.722244097225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45984.722244097225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45984.722244097225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45984.722244097225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45984.722244097225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45984.722244097225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45984.722244097225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45984.722244097225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45984.722244097225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45984.722244097225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45984.722244097225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45984.722244097225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45984.722244097225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45984.722244097225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45984.722244097225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45984.722244097225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45984.722244097225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45984.722244097225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45984.722244097225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45984.722244097225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45984.722244097225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45984.722244097225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45984.722244097225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45984.722244097225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45984.722244097225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45984.722244097225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45984.722244097225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45984.722244097225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45984.722244097225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45984.722244097225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45984.722244097225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45984.722244097225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45984.722244097225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45984.722244097225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45984.722244097225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45984.722244097225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45984.722244097225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45984.722244097225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45984.722244097225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45984.722244097225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45984.722244097225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45984.722244097225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45984.722244097225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45984.722244097225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45984.722244097225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45984.722244097225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45984.722244097225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45984.722244097225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45984.722244097225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45984.722244097225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45984.722244097225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45984.722244097225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45984.722244097225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45984.722244097225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45984.722244097225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45984.722244097225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45984.722244097225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45984.722244097225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45984.722244097225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45984.722244097225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45984.722244097225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45984.722244097225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45984.722244097225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45984.722244097225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45984.722244097225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45984.722244097225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45984.722244097225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45984.722244097225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45984.722244097225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45984.722244097225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45984.722244097225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45984.722244097225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45984.722244097225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45984.722244097225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45984.722244097225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45984.722244097225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45984.722244097225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45984.722244097225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45984.722244097225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45984.722244097225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45984.722244097225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45984.722244097225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45984.722244097225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45984.722244097225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45984.722244097225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45984.722244097225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45984.722244097225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45984.722244097225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45984.722244097225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45984.722244097225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45984.722244097225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45984.722244097225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45984.722244097225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45984.722244097225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45984.722244097225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45984.722244097225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45984.722244097225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45984.722244097225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45984.722244097225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45984.722244097225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45984.722244097225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45984.722244097225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45984.722244097225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45984.722244097225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45984.722244097225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45984.722244097225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45984.722244097225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45984.722244097225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45984.722244097225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45984.722244097225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45984.722244097225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45984.722244097225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45984.722244097225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45984.722244097225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45984.722244097225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45984.722244097225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45984.722244097225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45984.722244097225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45984.722244097225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45984.722244097225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45984.722244097225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45984.722244097225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45984.722244097225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45984.722244097225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45984.722244097225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45984.722244097225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45984.722244097225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45984.722244097225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45984.722244097225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45984.722244097225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45984.722244097225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45984.722244097225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45984.722244097225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45984.722244097225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45984.722244097225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45984.722244097225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45984.722244097225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45984.722244097225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45984.722244097225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45984.722244097225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45984.722244097225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45984.722244097225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45984.722244097225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45984.722244097225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45984.722244097225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45984.722244097225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45984.722244097225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45984.722244097225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45984.722244097225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45984.722244097225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45984.722244097225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45984.722244097225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45984.722244097225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45984.722244097225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45984.722244097225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45984.722244097225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45984.722244097225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45984.722244097225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45984.722244097225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45984.722244097225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45984.722244097225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45984.722244097225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45984.722244097225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45984.722244097225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45984.722244097225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45984.722244097225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45984.722244097225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45984.722244097225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45984.722244097225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45984.722244097225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45984.722244097225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45984.722244097225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45984.722244097225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45984.722244097225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45984.722244097225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45984.722244097225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45984.722244097225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45984.722244097225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45984.722244097225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45984.722244097225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45984.722244097225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45984.722244097225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45984.722244097225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45984.722244097225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45984.722244097225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45984.722244097225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45984.722244097225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45984.722244097225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45984.722244097225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45984.722244097225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45984.722244097225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45984.722244097225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45984.722244097225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45984.722244097225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45984.722244097225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45984.722244097225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45984.722244097225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45984.722244097225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45984.722244097225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45984.722244097225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45984.722244097225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45984.722244097225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45984.722244097225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45984.722244097225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45984.722244097225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45984.722244097225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45984.722244097225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45984.722244097225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45984.722244097225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45984.722244097225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45984.722244097225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45984.722244097225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45984.722244097225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45984.722244097225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45984.722244097225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45984.722244097225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45984.722244097225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45984.722244097225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45984.722244097225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45984.722244097225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45984.722244097225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45984.722244097225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45984.722244097225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45984.722244097225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45984.722244097225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45984.722244097225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45984.722244097225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45984.722244097225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45984.722244097225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45984.722244097225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45984.722244097225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45984.722244097225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45984.722244097225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45984.722244097225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45984.722244097225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45984.722244097225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45984.722244097225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45984.722244097225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45984.722244097225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45984.722244097225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45984.722244097225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45984.722244097225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45984.722244097225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45984.722244097225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45984.722244097225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45984.722244097225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45984.722244097225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45984.722244097225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45984.722244097225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45984.722244097225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45984.722244097225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45984.722244097225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45984.722244097225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45984.722244097225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45984.722244097225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45984.722244097225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45984.722244097225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45984.722244097225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45984.722244097225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45984.722244097225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45984.722244097225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45984.722244097225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45984.722244097225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45984.722244097225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45984.722244097225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45984.722244097225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45984.722244097225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45984.722244097225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45984.722244097225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45984.722244097225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45984.722244097225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45984.722244097225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45984.722244097225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45984.722244097225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45984.722244097225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45984.722244097225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45984.722244097225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45984.722244097225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45984.722244097225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45984.722244097225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45984.722244097225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45984.722244097225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45984.722244097225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45984.722244097225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45984.722244097225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45984.722244097225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45984.722244097225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45984.722244097225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45984.722244097225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45984.722244097225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45984.722244097225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45984.722244097225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45984.722244097225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45984.722244097225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45984.722244097225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45984.722244097225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45984.722244097225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45984.722244097225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45984.722244097225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45984.722244097225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45984.722244097225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45984.722244097225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45984.722244097225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45984.722244097225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45984.722244097225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45984.722244097225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45984.722244097225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45984.722244097225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45984.722244097225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45984.722244097225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45984.722244097225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45984.722244097225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45984.722244097225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45984.722244097225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45984.722244097225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45984.722244097225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45984.722244097225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45984.722244097225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45984.722244097225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45984.722244097225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45984.722244097225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45984.722244097225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45984.722244097225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45984.722244097225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45984.722244097225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45984.722244097225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45984.722244097225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45984.722244097225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45984.722244097225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45984.722244097225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45984.722244097225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45984.722244097225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45984.722244097225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45984.722244097225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45984.722244097225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45984.722244097225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45984.722244097225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45984.722244097225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45984.722244097225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45984.722244097225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45984.722244097225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45984.722244097225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45984.722244097225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45984.722244097225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45984.722244097225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45984.722244097225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45984.722244097225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45984.722244097225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45984.722244097225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45984.722244097225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45984.722244097225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45984.722244097225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45984.722244097225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45984.722244097225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45984.722244097225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45984.722244097225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45984.722244097225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45984.722244097225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45984.722244097225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45984.722244097225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45984.722244097225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45984.722244097225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45984.722244097225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45984.722244097225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45984.722244097225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45984.722244097225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45984.722244097225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45984.722244097225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45984.722244097225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45984.722244097225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45984.722244097225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45984.722244097225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45984.722244097225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45984.722244097225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45984.722244097225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45984.722244097225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45984.722244097225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45984.722244097225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45984.722244097225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45984.722244097225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45984.722244097225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45984.722244097225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45984.722244097225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45984.722244097225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45984.722244097225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45984.722244097225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45984.722244097225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45984.722244097225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45984.722244097225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45984.722244097225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45984.722244097225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45984.722244097225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45984.722244097225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45984.722244097225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45984.722244097225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45984.722244097225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45984.722244097225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45984.722244097225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45984.722244097225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45984.722244097225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45984.722244097225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45984.722244097225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45984.722244097225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45984.722244097225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45984.722244097225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45984.722244097225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45984.722244097225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45984.722244097225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45984.722244097225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45984.722244097225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45984.722244097225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45984.722244097225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45984.722244097225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45984.722244097225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45984.722244097225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45984.722244097225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45984.722244097225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45984.722244097225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45984.722244097225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45984.722244097225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45984.722244097225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45984.722244097225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45984.722244097225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45984.722244097225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45984.722244097225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45984.722244097225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45984.722244097225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45984.722244097225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45984.722244097225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45984.722244097225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45984.722244097225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45984.722244097225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45984.722244097225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45984.722244097225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45984.722244097225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45984.722244097225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45984.722244097225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45984.722244097225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45984.722244097225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45984.722244097225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45984.722244097225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45984.722244097225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45984.722244097225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45984.722244097225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45984.722244097225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45984.722244097225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45984.722244097225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45984.722244097225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45984.722244097225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45984.722244097225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45984.722244097225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45984.722244097225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45984.722244097225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45984.722244097225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45984.722244097225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45984.722244097225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45984.722244097225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45984.722244097225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45984.722244097225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45984.722244097225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45984.722244097225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45984.722244097225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45984.722244097225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45984.722244097225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45984.722244097225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45984.722244097225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45984.722244097225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45984.722244097225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45984.722244097225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45984.722244097225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45984.722244097225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45984.722244097225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45984.722244097225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45984.722244097225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45984.722244097225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45984.722244097225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45984.722244097225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45984.722244097225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45984.722244097225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45984.722244097225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45984.722244097225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45984.722244097225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45984.722244097225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45984.722244097225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45984.722244097225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45984.722244097225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45984.722244097225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45984.722244097225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45984.722244097225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45984.722244097225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45984.722244097225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45984.722244097225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45984.722244097225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45984.722244097225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45984.722244097225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45984.722244097225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45984.722244097225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45984.722244097225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45984.722244097225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45984.722244097225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45984.722244097225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45984.722244097225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45984.722244097225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45984.722244097225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45984.722244097225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45984.722244097225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45984.722244097225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45984.722244097225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45984.722244097225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45984.722244097225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45984.722244097225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45984.722244097225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45984.722244097225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45984.722244097225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45984.722244097225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45984.722244097225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45984.722244097225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45984.722244097225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45984.722244097225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45984.722244097225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45984.722244097225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45984.722244097225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45984.722244097225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45984.722244097225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45984.722244097225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45984.722244097225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45984.722244097225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45984.722244097225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45984.722244097225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45984.722244097225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45984.722244097225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45984.722244097225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45984.722244097225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45984.722244097225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45984.722244097225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45984.722244097225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45984.722244097225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45984.722244097225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45984.722244097225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45984.722244097225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45984.722244097225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45984.722244097225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45984.722244097225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45984.722244097225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45984.722244097225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45984.722244097225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45984.722244097225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45984.722244097225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45984.722244097225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45984.722244097225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45984.722244097225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45984.722244097225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45984.722244097225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45984.722244097225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45984.722244097225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45984.722244097225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45984.722244097225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45984.722244097225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45984.722244097225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45984.722244097225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45984.722244097225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45984.722244097225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45984.722244097225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45984.722244097225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45984.722244097225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45984.722244097225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45984.722244097225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45984.722244097225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45984.722244097225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45984.722244097225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45984.722244097225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45984.722244097225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45984.722244097225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45984.722244097225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45984.722244097225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45984.722244097225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45984.722244097225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45984.722244097225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45984.722244097225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45984.722244097225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45984.722244097225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45984.722244097225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45984.722244097225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45984.722244097225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45984.722244097225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45984.722244097225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45984.722244097225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45984.722244097225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45984.722244097225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45984.722244097225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45984.722244097225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45984.722244097225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45984.722244097225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45984.722244097225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45984.722244097225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45984.722244097225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45984.722244097225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45984.722244097225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45984.722244097225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45984.722244097225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45984.722244097225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45984.722244097225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45984.722244097225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45984.722244097225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45984.722244097225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45984.722244097225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45984.722244097225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45984.722244097225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45984.722244097225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45984.722244097225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45984.722244097225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45984.722244097225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45984.722244097225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45984.722244097225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45984.722244097225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45984.722244097225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45984.722244097225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45984.722244097225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45984.722244097225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45984.722244097225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45984.722244097225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45984.722244097225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45984.722244097225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45984.722244097225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45984.722244097225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45984.722244097225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45984.722244097225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45984.722244097225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45984.722244097225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45984.722244097225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45984.722244097225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45984.722244097225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45984.722244097225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45984.722244097225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45984.722244097225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45984.722244097225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45984.722244097225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45984.722244097225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45984.722244097225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45984.722244097225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45984.722244097225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45984.722244097225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45984.722244097225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45984.722244097225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45984.722244097225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45984.722244097225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45984.722244097225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45984.722244097225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45984.722244097225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45984.722244097225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45984.722244097225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45984.722244097225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45984.722244097225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45984.722244097225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45984.722244097225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45984.722244097225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45984.722244097225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45984.722244097225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45984.722244097225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45984.722244097225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45984.722244097225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45984.722244097225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45984.722244097225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45984.722244097225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45984.722244097225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45984.722244097225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45984.722244097225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45984.722244097225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45984.722244097225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45984.722244097225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45984.722244097225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45984.722244097225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45984.722244097225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45984.722244097225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45984.722244097225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45984.722244097225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45984.722244097225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45984.722244097225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45984.722244097225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45984.722244097225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45984.722244097225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45984.722244097225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45984.722244097225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45984.722244097225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45984.722244097225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45984.722244097225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45984.722244097225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45984.722244097225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45984.722244097225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45984.722244097225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45984.722244097225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45984.722244097225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45984.722244097225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45984.722244097225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45984.722244097225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45984.722244097225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45984.722244097225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45984.722244097225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45984.722244097225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45984.722244097225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45984.722244097225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45984.722244097225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45984.722244097225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45984.722244097225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45984.722244097225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45984.722244097225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45984.722244097225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45984.722244097225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45984.722244097225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45984.722244097225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45984.722244097225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45984.722244097225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45984.722244097225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45984.722244097225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45984.722244097225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45984.722244097225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45984.722244097225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45984.722244097225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45984.722244097225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45984.722244097225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45984.722244097225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45984.722244097225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45984.722244097225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45984.722244097225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45984.722244097225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45984.722244097225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45984.722244097225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45984.722244097225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45984.722244097225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45984.722244097225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45984.722244097225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45984.722244097225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45984.722244097225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45984.722244097225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45984.722244097225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45984.722244097225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45984.722244097225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45984.722244097225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45984.722244097225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45984.722244097225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45984.722244097225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45984.722244097225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45984.722244097225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45984.722244097225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45984.722244097225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45984.722244097225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45984.722244097225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45984.722244097225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45984.722244097225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45984.722244097225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45984.722244097225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45984.722244097225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45984.722244097225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45984.722244097225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45984.722244097225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45984.722244097225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45984.722244097225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45984.722244097225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45984.722244097225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45984.722244097225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45984.722244097225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45984.722244097225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45984.722244097225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45984.722244097225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45984.722244097225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45984.722244097225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45984.722244097225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45984.722244097225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45984.722244097225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45984.722244097225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45984.722244097225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45984.722244097225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45984.722244097225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45984.722244097225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45984.722244097225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45984.722244097225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45984.722244097225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45984.722244097225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45984.722244097225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45984.722244097225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45984.722244097225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45984.722244097225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45984.722244097225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45984.722244097225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45984.722244097225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45984.722244097225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45984.722244097225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45984.722244097225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45984.722244097225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45984.722244097225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45984.722244097225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45984.722244097225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45984.722244097225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45984.722244097225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45984.722244097225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45984.722244097225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45984.722244097225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45984.722244097225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45984.722244097225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45984.722244097225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45984.722244097225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45984.722244097225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45984.722244097225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45984.722244097225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45984.722244097225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45984.722244097225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45984.722244097225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45984.722244097225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45984.722244097225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45984.722244097225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45984.722244097225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45984.722244097225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45984.722244097225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45984.722244097225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45984.722244097225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45984.722244097225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45984.722244097225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45984.722244097225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45984.722244097225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45984.722244097225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45984.722244097225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45984.722244097225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45984.722244097225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45984.722244097225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45984.722244097225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45984.722244097225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45984.722244097225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45984.722244097225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45984.722244097225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45984.722244097225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45984.722244097225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45984.722244097225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45984.722244097225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45984.722244097225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45984.722244097225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45984.722244097225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45984.722244097225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45984.722244097225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45984.722244097225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45984.722244097225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45984.722244097225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45984.722244097225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45984.722244097225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45984.722244097225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45984.722244097225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45984.722244097225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45984.722244097225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45984.722244097225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45984.722244097225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45984.722244097225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45984.722244097225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45984.722244097225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45984.722244097225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45984.722244097225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45984.722244097225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45984.722244097225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45984.722244097225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45984.722244097225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45984.722244097225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45984.722244097225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45984.722244097225</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281.24152650462929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0.22913067130139098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4" ca="1" si="0">IFERROR(NOW()-F4,"")</f>
        <v>45984.722244097225</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0.16001030092593282</v>
      </c>
      <c r="H5" s="95">
        <v>45984.546261574076</v>
      </c>
      <c r="I5" s="113" t="str">
        <f>IFERROR(VLOOKUP(D5,DB!A:F,6,0),"")</f>
        <v>SCECO</v>
      </c>
      <c r="J5" s="113" t="str">
        <f>IFERROR(VLOOKUP(D5,DB!A:G,7,0),"")</f>
        <v>Dead</v>
      </c>
      <c r="K5" s="97" t="s">
        <v>39114</v>
      </c>
      <c r="L5" s="91" t="str">
        <f>IFERROR(VLOOKUP(D5,DB!A:I,9,0),"")</f>
        <v>Latis</v>
      </c>
    </row>
    <row r="6" spans="1:16" ht="15" customHeight="1">
      <c r="A6" s="113"/>
      <c r="B6" s="113" t="str">
        <f>IFERROR(VLOOKUP(D6,DB!A:K,11,0),"")</f>
        <v>R4</v>
      </c>
      <c r="C6" s="93">
        <v>1</v>
      </c>
      <c r="D6" s="91" t="s">
        <v>29913</v>
      </c>
      <c r="E6" s="94"/>
      <c r="F6" s="95"/>
      <c r="G6" s="96">
        <f t="shared" ca="1" si="0"/>
        <v>45984.722244097225</v>
      </c>
      <c r="H6" s="95">
        <v>45984.695104166669</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t="shared" ca="1" si="0"/>
        <v>45984.722244097225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45984.722244097225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45984.722244097225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45984.722244097225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45984.722244097225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45984.722244097225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45984.722244097225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45984.722244097225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45984.722244097225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45984.722244097225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45984.722244097225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45984.722244097225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45984.722244097225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45984.722244097225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45984.722244097225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45984.722244097225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45984.722244097225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45984.722244097225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45984.722244097225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45984.722244097225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45984.722244097225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45984.722244097225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45984.722244097225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45984.722244097225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45984.722244097225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45984.722244097225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45984.722244097225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45984.722244097225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45984.722244097225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45984.722244097225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45984.722244097225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45984.722244097225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45984.722244097225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45984.722244097225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45984.722244097225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45984.722244097225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45984.722244097225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45984.722244097225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45984.722244097225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45984.722244097225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45984.722244097225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45984.722244097225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45984.722244097225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45984.722244097225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45984.722244097225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45984.722244097225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45984.722244097225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45984.722244097225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45984.722244097225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45984.722244097225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45984.722244097225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45984.722244097225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45984.722244097225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45984.722244097225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45984.722244097225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45984.722244097225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45984.722244097225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45984.722244097225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45984.722244097225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45984.722244097225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45984.722244097225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45984.722244097225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45984.722244097225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45984.722244097225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45984.722244097225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45984.722244097225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45984.722244097225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45984.722244097225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45984.722244097225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45984.722244097225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45984.722244097225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45984.722244097225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45984.722244097225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45984.722244097225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45984.722244097225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45984.722244097225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45984.722244097225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45984.722244097225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45984.722244097225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45984.722244097225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45984.722244097225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45984.722244097225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45984.722244097225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45984.722244097225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45984.722244097225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45984.722244097225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45984.722244097225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45984.722244097225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45984.722244097225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45984.722244097225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45984.722244097225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45984.722244097225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45984.722244097225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45984.722244097225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45984.722244097225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45984.722244097225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45984.722244097225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45984.722244097225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45984.722244097225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45984.722244097225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45984.722244097225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45984.722244097225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45984.722244097225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45984.722244097225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45984.722244097225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45984.722244097225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45984.722244097225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45984.722244097225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45984.722244097225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45984.722244097225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45984.722244097225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45984.722244097225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45984.722244097225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45984.722244097225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45984.722244097225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45984.722244097225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45984.722244097225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45984.722244097225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45984.722244097225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45984.722244097225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45984.722244097225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45984.722244097225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45984.722244097225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45984.722244097225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45984.722244097225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45984.722244097225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45984.722244097225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45984.722244097225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45984.722244097225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45984.722244097225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45984.722244097225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45984.722244097225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45984.722244097225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45984.722244097225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45984.722244097225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45984.722244097225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45984.722244097225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45984.722244097225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45984.722244097225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45984.722244097225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45984.722244097225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45984.722244097225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45984.722244097225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45984.722244097225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45984.722244097225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45984.722244097225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45984.722244097225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45984.722244097225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45984.722244097225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45984.722244097225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45984.722244097225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45984.722244097225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45984.722244097225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45984.722244097225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45984.722244097225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45984.722244097225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45984.722244097225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45984.722244097225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45984.722244097225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45984.722244097225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45984.722244097225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45984.722244097225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45984.722244097225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45984.722244097225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45984.722244097225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45984.722244097225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45984.722244097225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45984.722244097225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45984.722244097225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45984.722244097225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45984.722244097225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45984.722244097225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45984.722244097225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45984.722244097225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45984.722244097225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45984.722244097225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45984.722244097225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45984.722244097225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45984.722244097225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45984.722244097225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45984.722244097225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45984.722244097225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45984.722244097225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45984.722244097225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45984.722244097225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45984.722244097225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45984.722244097225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45984.722244097225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45984.722244097225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45984.722244097225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45984.722244097225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45984.722244097225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45984.722244097225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45984.722244097225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45984.722244097225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45984.722244097225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45984.722244097225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45984.722244097225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45984.722244097225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45984.722244097225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45984.722244097225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45984.722244097225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45984.722244097225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45984.722244097225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45984.722244097225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45984.722244097225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45984.722244097225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45984.722244097225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45984.722244097225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45984.722244097225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45984.722244097225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45984.722244097225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45984.722244097225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45984.722244097225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45984.722244097225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45984.722244097225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45984.722244097225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45984.722244097225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45984.722244097225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45984.722244097225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45984.722244097225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45984.722244097225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45984.722244097225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45984.722244097225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45984.722244097225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45984.722244097225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45984.722244097225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45984.722244097225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45984.722244097225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45984.722244097225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45984.722244097225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45984.722244097225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45984.722244097225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45984.722244097225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45984.722244097225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45984.722244097225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45984.722244097225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45984.722244097225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45984.722244097225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45984.722244097225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45984.722244097225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45984.722244097225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45984.722244097225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45984.722244097225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45984.722244097225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45984.722244097225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45984.722244097225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45984.722244097225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45984.722244097225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45984.722244097225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45984.722244097225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45984.722244097225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45984.722244097225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45984.722244097225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45984.722244097225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45984.722244097225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45984.722244097225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45984.722244097225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45984.722244097225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45984.722244097225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45984.722244097225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45984.722244097225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45984.722244097225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45984.722244097225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45984.722244097225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45984.722244097225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45984.722244097225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45984.722244097225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45984.722244097225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45984.722244097225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45984.722244097225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45984.722244097225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45984.722244097225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45984.722244097225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45984.722244097225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45984.722244097225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45984.722244097225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45984.722244097225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45984.722244097225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45984.722244097225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45984.722244097225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45984.722244097225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45984.722244097225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45984.722244097225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45984.722244097225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45984.722244097225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45984.722244097225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45984.722244097225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45984.722244097225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45984.722244097225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45984.722244097225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45984.722244097225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45984.722244097225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45984.722244097225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45984.722244097225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45984.722244097225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45984.722244097225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45984.722244097225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45984.722244097225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45984.722244097225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45984.722244097225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45984.722244097225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45984.722244097225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45984.722244097225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45984.722244097225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45984.722244097225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45984.722244097225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45984.722244097225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45984.722244097225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45984.722244097225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45984.722244097225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45984.722244097225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45984.722244097225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45984.722244097225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45984.722244097225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45984.722244097225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45984.722244097225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45984.722244097225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45984.722244097225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45984.722244097225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45984.722244097225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45984.722244097225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45984.722244097225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45984.722244097225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45984.722244097225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45984.722244097225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45984.722244097225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45984.722244097225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45984.722244097225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45984.722244097225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45984.722244097225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45984.722244097225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45984.722244097225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45984.722244097225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45984.722244097225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45984.722244097225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45984.722244097225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45984.722244097225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45984.722244097225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45984.722244097225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45984.722244097225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45984.722244097225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45984.722244097225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45984.722244097225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45984.722244097225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45984.722244097225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45984.722244097225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45984.722244097225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45984.722244097225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45984.722244097225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45984.722244097225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45984.722244097225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45984.722244097225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45984.722244097225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45984.722244097225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45984.722244097225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45984.722244097225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45984.722244097225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45984.722244097225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45984.722244097225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45984.722244097225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45984.722244097225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45984.722244097225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45984.722244097225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45984.722244097225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45984.722244097225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45984.722244097225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45984.722244097225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45984.722244097225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45984.722244097225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45984.722244097225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45984.722244097225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45984.722244097225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45984.722244097225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45984.722244097225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45984.722244097225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45984.722244097225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45984.722244097225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45984.722244097225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45984.722244097225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45984.722244097225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45984.722244097225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45984.722244097225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45984.722244097225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45984.722244097225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45984.722244097225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45984.722244097225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45984.722244097225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45984.722244097225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45984.722244097225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45984.722244097225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45984.722244097225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45984.722244097225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45984.722244097225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45984.722244097225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45984.722244097225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45984.722244097225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45984.722244097225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45984.722244097225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45984.722244097225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45984.722244097225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45984.722244097225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45984.722244097225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45984.722244097225</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D8" sqref="D8: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92.890183912037173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58.533366782408848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36.06113298611308</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3.3489454861119157</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45984.722244097225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45984.722244097225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45984.722244097225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45984.722244097225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45984.722244097225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45984.722244097225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45984.722244097225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45984.722244097225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45984.722244097225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45984.722244097225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45984.722244097225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45984.722244097225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45984.722244097225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45984.722244097225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45984.722244097225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45984.722244097225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45984.722244097225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45984.722244097225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45984.722244097225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45984.722244097225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45984.722244097225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45984.722244097225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45984.722244097225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45984.722244097225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45984.722244097225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45984.722244097225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45984.722244097225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45984.722244097225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45984.722244097225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45984.722244097225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45984.722244097225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45984.722244097225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45984.722244097225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45984.722244097225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45984.722244097225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45984.722244097225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45984.722244097225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45984.722244097225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45984.722244097225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45984.722244097225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45984.722244097225</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45984.722244097225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45984.722244097225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45984.722244097225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45984.722244097225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45984.722244097225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45984.722244097225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45984.722244097225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45984.722244097225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45984.722244097225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45984.722244097225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45984.722244097225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45984.722244097225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45984.722244097225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45984.722244097225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45984.722244097225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45984.722244097225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45984.722244097225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45984.722244097225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45984.722244097225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45984.722244097225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45984.722244097225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45984.722244097225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45984.722244097225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45984.722244097225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45984.722244097225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45984.722244097225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45984.722244097225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45984.722244097225</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45984.722244097225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45984.722244097225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45984.722244097225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45984.722244097225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45984.722244097225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45984.722244097225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45984.722244097225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45984.722244097225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45984.722244097225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45984.722244097225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45984.722244097225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45984.722244097225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45984.722244097225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45984.722244097225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45984.722244097225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45984.722244097225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45984.722244097225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45984.722244097225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45984.722244097225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45984.722244097225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45984.722244097225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45984.722244097225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45984.722244097225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45984.722244097225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45984.722244097225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45984.722244097225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45984.722244097225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45984.722244097225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45984.722244097225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45984.722244097225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45984.722244097225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45984.722244097225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45984.722244097225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45984.722244097225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45984.722244097225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45984.722244097225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45984.722244097225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45984.722244097225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45984.722244097225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45984.722244097225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45984.722244097225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45984.722244097225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45984.722244097225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45984.722244097225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